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mc:AlternateContent xmlns:mc="http://schemas.openxmlformats.org/markup-compatibility/2006">
    <mc:Choice Requires="x15">
      <x15ac:absPath xmlns:x15ac="http://schemas.microsoft.com/office/spreadsheetml/2010/11/ac" url="C:\Users\3321\Desktop\R3照会関係\"/>
    </mc:Choice>
  </mc:AlternateContent>
  <xr:revisionPtr revIDLastSave="0" documentId="13_ncr:1_{C5F2135E-D0F2-4135-93B6-63995A2614F3}" xr6:coauthVersionLast="36" xr6:coauthVersionMax="36" xr10:uidLastSave="{00000000-0000-0000-0000-000000000000}"/>
  <workbookProtection workbookPassword="96F9" lockStructure="1"/>
  <bookViews>
    <workbookView xWindow="0" yWindow="0" windowWidth="20490" windowHeight="7770" activeTab="1"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<sst xmlns="http://schemas.openxmlformats.org/spreadsheetml/2006/main" count="264" uniqueCount="171">
  <si>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</si>
  <si>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</si>
  <si>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</si>
  <si>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</si>
  <si>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</si>
  <si>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</si>
  <si>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</si>
  <si>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</si>
  <si>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</si>
  <si>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</si>
  <si>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</si>
  <si>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</si>
  <si>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</si>
  <si>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</si>
  <si>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</si>
  <si>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</si>
  <si>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</si>
  <si>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</si>
  <si>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</si>
  <si>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</si>
  <si>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</si>
  <si>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</si>
  <si>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</si>
  <si>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</si>
  <si>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</si>
  <si>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</si>
  <si>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</si>
  <si>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</si>
  <si>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</si>
  <si>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</si>
  <si>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</si>
  <si>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</si>
  <si>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</si>
  <si>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</si>
  <si>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</si>
  <si>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</si>
  <si>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</si>
  <si>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</si>
  <si>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</si>
  <si>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</si>
  <si>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</si>
  <si>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</si>
  <si>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</si>
  <si>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</si>
  <si>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</si>
  <si>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</si>
  <si>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</si>
  <si>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</si>
  <si>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</si>
  <si>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</si>
  <si>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</si>
  <si>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</si>
  <si>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</si>
  <si>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</si>
  <si>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</si>
  <si>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</si>
  <si>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</si>
  <si>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</si>
  <si>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</si>
  <si>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</si>
  <si>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</si>
  <si>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</si>
  <si>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</si>
  <si>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</si>
  <si>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</si>
  <si>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</si>
  <si>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</si>
  <si>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</si>
  <si>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</si>
  <si>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</si>
  <si>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</si>
  <si>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</si>
  <si>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</si>
  <si>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</si>
  <si>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</si>
  <si>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</si>
  <si>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</si>
  <si>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</si>
  <si>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</si>
  <si>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</si>
  <si>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</si>
  <si>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</si>
  <si>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</si>
  <si>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</si>
  <si>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</si>
  <si>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</si>
  <si>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</si>
  <si>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</si>
  <si>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</si>
  <si>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</si>
  <si>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</si>
  <si>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</si>
  <si>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</si>
  <si>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</si>
  <si>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</si>
  <si>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</si>
  <si>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</si>
  <si>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</si>
  <si>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</si>
  <si>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</si>
  <si>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</si>
  <si>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</si>
  <si>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</si>
  <si>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</si>
  <si>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</si>
  <si>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</si>
  <si>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</si>
  <si>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</si>
  <si>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</si>
  <si>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</si>
  <si>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</si>
  <si>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</si>
  <si>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</si>
  <si>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</si>
  <si>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</si>
  <si>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</si>
  <si>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</si>
  <si>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</si>
  <si>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</si>
  <si>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</si>
  <si>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</si>
  <si>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</si>
  <si>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</si>
  <si>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</si>
  <si>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</si>
  <si>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</si>
  <si>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</si>
  <si>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</si>
  <si>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</si>
  <si>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</si>
  <si>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</si>
  <si>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</si>
  <si>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</si>
  <si>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</si>
  <si>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</si>
  <si>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</si>
  <si>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</si>
  <si>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</si>
  <si>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</si>
  <si>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</si>
  <si>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</si>
  <si>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</si>
  <si>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</si>
  <si>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</si>
  <si>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</si>
  <si>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</si>
  <si>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phoneticPr fontId="1"/>
  </si>
  <si>
    <t>実施する</t>
  </si>
  <si>
    <t>保健医療部　保険収納課</t>
    <phoneticPr fontId="1"/>
  </si>
  <si>
    <t>保健医療部　保険収納課　　大東市谷川一丁目１番１号　ＴＥＬ　０７２－８７０－９６１９</t>
    <phoneticPr fontId="1"/>
  </si>
  <si>
    <t>保健医療部　保険収納課　　大東市谷川一丁目１番１号　ＴＥＬ　０７２－８７０－９６１９</t>
    <phoneticPr fontId="1"/>
  </si>
  <si>
    <t>1万人以上10万人未満</t>
  </si>
  <si>
    <t>発生なし</t>
  </si>
  <si>
    <t>500人未満</t>
  </si>
  <si>
    <t>５．評価実施機関における担当部署　②所属長</t>
    <phoneticPr fontId="1"/>
  </si>
  <si>
    <t>中村　正則</t>
    <phoneticPr fontId="1"/>
  </si>
  <si>
    <t>宮本　靖久</t>
    <phoneticPr fontId="1"/>
  </si>
  <si>
    <t>人事異動による</t>
    <phoneticPr fontId="1"/>
  </si>
  <si>
    <t>再実施</t>
    <rPh sb="0" eb="3">
      <t>サイジッシ</t>
    </rPh>
    <phoneticPr fontId="1"/>
  </si>
  <si>
    <t>介護保険料の徴収に関する事務　基礎項目評価書　</t>
    <rPh sb="0" eb="2">
      <t>カイゴ</t>
    </rPh>
    <rPh sb="2" eb="5">
      <t>ホケンリョウ</t>
    </rPh>
    <rPh sb="6" eb="8">
      <t>チョウシュウ</t>
    </rPh>
    <rPh sb="9" eb="10">
      <t>カン</t>
    </rPh>
    <rPh sb="12" eb="14">
      <t>ジム</t>
    </rPh>
    <rPh sb="15" eb="17">
      <t>キソ</t>
    </rPh>
    <rPh sb="17" eb="19">
      <t>コウモク</t>
    </rPh>
    <rPh sb="19" eb="22">
      <t>ヒョウカショ</t>
    </rPh>
    <phoneticPr fontId="1"/>
  </si>
  <si>
    <t>　大東市は、介護保険料の徴収に関する事務における特定個人情報ファイルの取扱いにあたり、そ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t>
    <phoneticPr fontId="1"/>
  </si>
  <si>
    <t>介護保険料の徴収に関する事務</t>
    <phoneticPr fontId="1"/>
  </si>
  <si>
    <t>・介護保険法及び地方自治法等の規定に基づき介護保険料の徴収事務、滞納処分を行っている。　　　　　　　　　　　　　　　　　　　　　　　　　　　　　　　　　　　　　　　　　　　　　　　　　　　　　　　　　　　　　　　　　　　　　　　　　　　　　　　　　　　　　　　　　　　　　　　　　　　　　　　　　　　　　　　　　　　　　　　　　　　　　　　　　　　　　　　　　　　　　　　　　　　　　　　　　　　　　　　　　　　　　　　　　　　　　　　　　　　　　・督促状及び催告書の発送。　　　　　　　　　　　　　　　　　　　　　　　　　　　　　　　　　　　　　　　　　　　　　　　　　　　　　　　　　　　　　　　　　　　　　　　　　　　　　　　　　　　　　　　　　　　　　　　　　　　　　　　　　　　　　　　　・保険料の還付・充当業務。　　　　　　　　　　　　　　　　　　　　　　　　　　　　　　　　　　　　　　　　　　　　　　　　　　　　　　　　・年間納付済額の通知。　　　　　　　　　　　　　　　　　　　　　　　　　　　　　　　　　　　　　　　　　　　　　　　　　　　　　　　　　　　　　　　　　・口座振替不能通知の送付。　　　　　　　　　　　　　　　　　　　　　　　　　　　　　　　　　　　　　　　　　　　　　　　　　　　　　　　　　　・口座振替登録業務。　　　　　　　　　　　　　　　　　　　　　　　　　　　　　　　　　　　　　　　　　　　　　　　　　　　　　　　　　　　　　　　　・滞納者の実態調査・財産調査等の照会文書の回答依頼。　　　　　　　　　　　　　　　　　　　　　　　　　　　　　　　　　　　　　　　・地方自治法の規定する地方税の滞納処分の例による処分。　　　　　　　　　　　　　　　　　　　　　　　　　　　　　　　　　　　　　　　　　　　　　　　・なお、これらの事務に関して、番号法別表第二に基づいて各情報保有機関と中間サーバー、情報提供ネットワークを介して情報の照会と提供を行う。</t>
    <phoneticPr fontId="1"/>
  </si>
  <si>
    <t>介護保険システム・滞納整理システム・団体内統合宛名システム・中間サーバーシステム</t>
    <phoneticPr fontId="1"/>
  </si>
  <si>
    <t>１．介護賦課情報ファイル　２．介護収納情報ファイル　３．介護滞納情報ファイル　４．介護宛名情報ファイル</t>
    <phoneticPr fontId="1"/>
  </si>
  <si>
    <t>・番号法第９条第１項、別表第一６８項　　　　　　　　　</t>
    <phoneticPr fontId="1"/>
  </si>
  <si>
    <t>保険収納課長</t>
    <phoneticPr fontId="1"/>
  </si>
  <si>
    <t>Ⅰ関連情報　４．情報ネットワークシステムによる情報連携　②法令</t>
    <rPh sb="1" eb="3">
      <t>カンレン</t>
    </rPh>
    <rPh sb="3" eb="5">
      <t>ジョウホウ</t>
    </rPh>
    <rPh sb="8" eb="10">
      <t>ジョウホウ</t>
    </rPh>
    <rPh sb="23" eb="25">
      <t>ジョウホウ</t>
    </rPh>
    <rPh sb="25" eb="27">
      <t>レンケイ</t>
    </rPh>
    <rPh sb="29" eb="31">
      <t>ホウレイ</t>
    </rPh>
    <phoneticPr fontId="1"/>
  </si>
  <si>
    <t>番号法第19条第7号</t>
    <rPh sb="0" eb="2">
      <t>バンゴウ</t>
    </rPh>
    <rPh sb="2" eb="3">
      <t>ホウ</t>
    </rPh>
    <rPh sb="3" eb="4">
      <t>ダイ</t>
    </rPh>
    <rPh sb="6" eb="7">
      <t>ジョウ</t>
    </rPh>
    <rPh sb="7" eb="8">
      <t>ダイ</t>
    </rPh>
    <rPh sb="9" eb="10">
      <t>ゴウ</t>
    </rPh>
    <phoneticPr fontId="1"/>
  </si>
  <si>
    <t>番号法第19条8号</t>
    <rPh sb="0" eb="2">
      <t>バンゴウ</t>
    </rPh>
    <rPh sb="2" eb="3">
      <t>ホウ</t>
    </rPh>
    <rPh sb="3" eb="4">
      <t>ダイ</t>
    </rPh>
    <rPh sb="6" eb="7">
      <t>ジョウ</t>
    </rPh>
    <rPh sb="8" eb="9">
      <t>ゴウ</t>
    </rPh>
    <phoneticPr fontId="1"/>
  </si>
  <si>
    <t>【情報照会】・番号法第１９条第８号、別表第二９４項　　　　　　　　　　　　　　　　　　　　　　　　　　　　　　　　　　　　　　　　　　　　　　【情報提供】・番号法第１９条第８号、別表第二９４項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</si>
</sst>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topLeftCell="A43"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19</v>
      </c>
      <c r="B17" s="73"/>
      <c r="C17" s="73"/>
      <c r="D17" s="73"/>
      <c r="E17" s="73"/>
      <c r="F17" s="73"/>
      <c r="G17" s="73"/>
      <c r="H17" s="73"/>
      <c r="I17" s="73"/>
      <c r="J17" s="74" t="s">
        <v>159</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ITEM1=19</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ITEM2=介護保険料の徴収に関する事務　基礎項目評価書　</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160</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　大東市は、介護保険料の徴収に関する事務における特定個人情報ファイルの取扱いにあたり、そ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145</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ITEM4=なし</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146</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ITEM5=大東市長</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44440</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ITEM6=20210901</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topLeftCell="A19"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161</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ITEM1=介護保険料の徴収に関する事務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11.25" x14ac:dyDescent="0.15">
      <c r="A7" s="142" t="s">
        <v>24</v>
      </c>
      <c r="B7" s="143"/>
      <c r="C7" s="143"/>
      <c r="D7" s="143"/>
      <c r="E7" s="143"/>
      <c r="F7" s="143"/>
      <c r="G7" s="143"/>
      <c r="H7" s="143"/>
      <c r="I7" s="144"/>
      <c r="J7" s="193" t="s">
        <v>162</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ITEM2_1=・介護保険法及び地方自治法等の規定に基づき介護保険料の徴収事務、滞納処分を行っている。　　　　　　　　　　　　　　　　　　　　　　　　　　　　　　　　　　　　　　　　　　　　　　　　　　　　　　　　　　　　　　　　　　　　　　　　　　　　　　　　　　　　　　　　　　　　　　　　　　　　　　　　　　　　　　　　　　　　　　　　　　　　　　　　　　　　　　　　　　　　　　　　　　　　　　　　　　　　　　　　　　　　　　　　　　　　　　　　　　　　　・督促状及び催告書の発送。　　　　　　　　　　　　　　　　　　　　　　　　　　　　　　　　　　　　　　　　　　　　　　　　　　　　　　　　　　　　　　　　　　　　　　　　　　　　　　　　　　　　　　　　　　　　　　　　　　　　　　　　　　　　　　　　・保険料の還付・充当業務。　　　　　　　　　　　　　　　　　　　　　　　　　　　　　　　　　　　　　　　　　　　　　　　　　　　　　　　　・年間納付済額の通知。　　　　　　　　　　　　　　　　　　　　　　　　　　　　　　　　　　　　　　　　　　　　　　　　　　　　　　　　　　　　　　　　　・口座振替不能通知の送付。　　　　　　　　　　　　　　　　　　　　　　　　　　　　　　　　　　　　　　　　　　　　　　　　　　　　　　　　　　・口座振替登録業務。　　　　　　　　　　　　　　　　　　　　　　　　　　　　　　　　　　　　　　　　　　　　　　　　　　　　　　　　　　　　　　　　・滞納者の実態調査・財産調査等の照会文書の回答依頼。　　　　　　　　　　　　　　　　　　　　　　　　　　　　　　　　　　　　　　　・地方自治法の規定する地方税の滞納処分の例による処分。　　　　　　　　　　　　　　　　　　　　　　　　　　　　　　　　　　　　　　　　　　　　　　　・なお、これらの事務に関して、番号法別表第二に基づいて各情報保有機関と中間サーバー、情報提供ネットワークを介して情報の照会と提供を行う。</v>
      </c>
      <c r="CB7" s="12" t="s">
        <v>51</v>
      </c>
      <c r="CO7" s="3"/>
    </row>
    <row r="8" spans="1:96" ht="9.9499999999999993"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123"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9499999999999993"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163</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ITEM3=介護保険システム・滞納整理システム・団体内統合宛名システム・中間サーバーシステム</v>
      </c>
    </row>
    <row r="13" spans="1:96" ht="9.9499999999999993"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3" t="s">
        <v>164</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ITEM4=１．介護賦課情報ファイル　２．介護収納情報ファイル　３．介護滞納情報ファイル　４．介護宛名情報ファイル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9.9499999999999993" customHeight="1" x14ac:dyDescent="0.15">
      <c r="A20" s="142" t="s">
        <v>10</v>
      </c>
      <c r="B20" s="143"/>
      <c r="C20" s="143"/>
      <c r="D20" s="143"/>
      <c r="E20" s="143"/>
      <c r="F20" s="143"/>
      <c r="G20" s="143"/>
      <c r="H20" s="143"/>
      <c r="I20" s="144"/>
      <c r="J20" s="194" t="s">
        <v>165</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ITEM5=・番号法第９条第１項、別表第一６８項　　　　　　　　　</v>
      </c>
    </row>
    <row r="21" spans="1:86" ht="9.9499999999999993"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147</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11.25" x14ac:dyDescent="0.15">
      <c r="A28" s="142" t="s">
        <v>27</v>
      </c>
      <c r="B28" s="143"/>
      <c r="C28" s="143"/>
      <c r="D28" s="143"/>
      <c r="E28" s="143"/>
      <c r="F28" s="143"/>
      <c r="G28" s="143"/>
      <c r="H28" s="143"/>
      <c r="I28" s="144"/>
      <c r="J28" s="205" t="s">
        <v>170</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ITEM7=【情報照会】・番号法第１９条第８号、別表第二９４項　　　　　　　　　　　　　　　　　　　　　　　　　　　　　　　　　　　　　　　　　　　　　　【情報提供】・番号法第１９条第８号、別表第二９４項　</v>
      </c>
    </row>
    <row r="29" spans="1:86" ht="11.25"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148</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ITEM8=保健医療部　保険収納課</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166</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ITEM9=保険収納課長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149</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保険収納課　　大東市谷川一丁目１番１号　ＴＥＬ　０７２－８７０－９６１９</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150</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保険収納課　　大東市谷川一丁目１番１号　ＴＥＬ　０７２－８７０－９６１９</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9.9499999999999993"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3</v>
      </c>
      <c r="BH53" s="12">
        <v>13</v>
      </c>
      <c r="BI53" s="12" t="str">
        <f>"ITEM" &amp; BH53 &amp; BG53 &amp; "=" &amp;BF53</f>
        <v>ITEM13=3</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151</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43617</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ITEM14=20190601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153</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43617</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ITEM16=20190601</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152</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8"/>
      <c r="B123" s="119"/>
      <c r="C123" s="119"/>
      <c r="D123" s="119"/>
      <c r="E123" s="119"/>
      <c r="F123" s="119"/>
      <c r="G123" s="119"/>
      <c r="H123" s="119"/>
      <c r="I123" s="120"/>
      <c r="J123" s="106" t="s">
        <v>30</v>
      </c>
      <c r="K123" s="155" t="s">
        <v>92</v>
      </c>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c r="L144" s="109" t="s">
        <v>87</v>
      </c>
      <c r="M144" s="109"/>
      <c r="N144" s="109"/>
      <c r="O144" s="109"/>
      <c r="P144" s="102"/>
      <c r="Q144" s="109"/>
      <c r="R144" s="44"/>
      <c r="S144" s="102" t="s">
        <v>88</v>
      </c>
      <c r="T144" s="104"/>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P7" sqref="AP7:AT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6" t="s">
        <v>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I1" s="12" t="str">
        <f>"FORM=2"</f>
        <v>FORM=2</v>
      </c>
    </row>
    <row r="2" spans="1:79" ht="9.9499999999999993"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I2" s="12" t="str">
        <f>"VER=1.10"</f>
        <v>VER=1.10</v>
      </c>
    </row>
    <row r="3" spans="1:79" ht="9.9499999999999993" customHeight="1" x14ac:dyDescent="0.15">
      <c r="A3" s="228" t="s">
        <v>29</v>
      </c>
      <c r="B3" s="229"/>
      <c r="C3" s="229"/>
      <c r="D3" s="230"/>
      <c r="E3" s="234" t="s">
        <v>3</v>
      </c>
      <c r="F3" s="234"/>
      <c r="G3" s="234"/>
      <c r="H3" s="234"/>
      <c r="I3" s="234"/>
      <c r="J3" s="234"/>
      <c r="K3" s="234"/>
      <c r="L3" s="234"/>
      <c r="M3" s="234"/>
      <c r="N3" s="234" t="s">
        <v>4</v>
      </c>
      <c r="O3" s="234"/>
      <c r="P3" s="234"/>
      <c r="Q3" s="234"/>
      <c r="R3" s="234"/>
      <c r="S3" s="234"/>
      <c r="T3" s="234"/>
      <c r="U3" s="234"/>
      <c r="V3" s="234"/>
      <c r="W3" s="234"/>
      <c r="X3" s="234"/>
      <c r="Y3" s="234"/>
      <c r="Z3" s="234"/>
      <c r="AA3" s="234"/>
      <c r="AB3" s="234" t="s">
        <v>5</v>
      </c>
      <c r="AC3" s="234"/>
      <c r="AD3" s="234"/>
      <c r="AE3" s="234"/>
      <c r="AF3" s="234"/>
      <c r="AG3" s="234"/>
      <c r="AH3" s="234"/>
      <c r="AI3" s="234"/>
      <c r="AJ3" s="234"/>
      <c r="AK3" s="234"/>
      <c r="AL3" s="234"/>
      <c r="AM3" s="234"/>
      <c r="AN3" s="234"/>
      <c r="AO3" s="234"/>
      <c r="AP3" s="234" t="s">
        <v>6</v>
      </c>
      <c r="AQ3" s="234"/>
      <c r="AR3" s="234"/>
      <c r="AS3" s="234"/>
      <c r="AT3" s="234"/>
      <c r="AU3" s="235" t="s">
        <v>7</v>
      </c>
      <c r="AV3" s="236"/>
      <c r="AW3" s="236"/>
      <c r="AX3" s="236"/>
      <c r="AY3" s="236"/>
      <c r="AZ3" s="236"/>
      <c r="BA3" s="236"/>
      <c r="BB3" s="236"/>
      <c r="BC3" s="236"/>
      <c r="BI3" s="12" t="str">
        <f>"SHEET=3"</f>
        <v>SHEET=3</v>
      </c>
      <c r="CA3" s="12" t="s">
        <v>137</v>
      </c>
    </row>
    <row r="4" spans="1:79" ht="9.9499999999999993" customHeight="1" x14ac:dyDescent="0.15">
      <c r="A4" s="231"/>
      <c r="B4" s="232"/>
      <c r="C4" s="232"/>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7"/>
      <c r="AV4" s="238"/>
      <c r="AW4" s="238"/>
      <c r="AX4" s="238"/>
      <c r="AY4" s="238"/>
      <c r="AZ4" s="238"/>
      <c r="BA4" s="238"/>
      <c r="BB4" s="238"/>
      <c r="BC4" s="238"/>
      <c r="BI4" s="12">
        <v>1</v>
      </c>
      <c r="BJ4" s="12">
        <v>2</v>
      </c>
      <c r="BK4" s="12">
        <v>3</v>
      </c>
      <c r="BL4" s="12">
        <v>4</v>
      </c>
      <c r="BM4" s="12">
        <v>5</v>
      </c>
      <c r="BN4" s="12">
        <v>6</v>
      </c>
      <c r="CA4" s="12" t="s">
        <v>138</v>
      </c>
    </row>
    <row r="5" spans="1:79" ht="21" customHeight="1" x14ac:dyDescent="0.15">
      <c r="A5" s="214">
        <v>43191</v>
      </c>
      <c r="B5" s="215"/>
      <c r="C5" s="215"/>
      <c r="D5" s="216"/>
      <c r="E5" s="217" t="s">
        <v>154</v>
      </c>
      <c r="F5" s="218"/>
      <c r="G5" s="218"/>
      <c r="H5" s="218"/>
      <c r="I5" s="218"/>
      <c r="J5" s="218"/>
      <c r="K5" s="218"/>
      <c r="L5" s="218"/>
      <c r="M5" s="219"/>
      <c r="N5" s="217" t="s">
        <v>155</v>
      </c>
      <c r="O5" s="218"/>
      <c r="P5" s="218"/>
      <c r="Q5" s="218"/>
      <c r="R5" s="218"/>
      <c r="S5" s="218"/>
      <c r="T5" s="218"/>
      <c r="U5" s="218"/>
      <c r="V5" s="218"/>
      <c r="W5" s="218"/>
      <c r="X5" s="218"/>
      <c r="Y5" s="218"/>
      <c r="Z5" s="218"/>
      <c r="AA5" s="219"/>
      <c r="AB5" s="217" t="s">
        <v>156</v>
      </c>
      <c r="AC5" s="218"/>
      <c r="AD5" s="218"/>
      <c r="AE5" s="218"/>
      <c r="AF5" s="218"/>
      <c r="AG5" s="218"/>
      <c r="AH5" s="218"/>
      <c r="AI5" s="218"/>
      <c r="AJ5" s="218"/>
      <c r="AK5" s="218"/>
      <c r="AL5" s="218"/>
      <c r="AM5" s="218"/>
      <c r="AN5" s="218"/>
      <c r="AO5" s="219"/>
      <c r="AP5" s="220" t="s">
        <v>138</v>
      </c>
      <c r="AQ5" s="221"/>
      <c r="AR5" s="221"/>
      <c r="AS5" s="221"/>
      <c r="AT5" s="222"/>
      <c r="AU5" s="217" t="s">
        <v>157</v>
      </c>
      <c r="AV5" s="218"/>
      <c r="AW5" s="218"/>
      <c r="AX5" s="218"/>
      <c r="AY5" s="218"/>
      <c r="AZ5" s="218"/>
      <c r="BA5" s="218"/>
      <c r="BB5" s="218"/>
      <c r="BC5" s="219"/>
      <c r="BI5" s="12" t="str">
        <f>"ITEM" &amp; $BI$4 &amp; "=" &amp; IF(TRIM($A5)="","",TEXT($A5,"yyyymmdd"))</f>
        <v>ITEM1=20180401</v>
      </c>
      <c r="BJ5" s="12" t="str">
        <f>"ITEM"&amp;$BJ$4&amp;"="&amp;IF(TRIM($E5)="","",$E5)</f>
        <v>ITEM2=５．評価実施機関における担当部署　②所属長</v>
      </c>
      <c r="BK5" s="12" t="str">
        <f>"ITEM"&amp;$BK$4&amp;"="&amp;IF(TRIM($N5)="","",$N5)</f>
        <v>ITEM3=中村　正則</v>
      </c>
      <c r="BL5" s="12" t="str">
        <f>"ITEM"&amp;$BL$4&amp;"="&amp;IF(TRIM($AB5)="","",$AB5)</f>
        <v>ITEM4=宮本　靖久</v>
      </c>
      <c r="BM5" s="12" t="str">
        <f>"ITEM"&amp;$BM$4&amp;"="&amp;IF(TRIM($AP5)="","",IF(ISERROR(MATCH($AP5,$CA$3:$CA$4,0)),"INPUT_ERROR",MATCH($AP5,$CA$3:$CA$4,0)))</f>
        <v>ITEM5=2</v>
      </c>
      <c r="BN5" s="12" t="str">
        <f>"ITEM"&amp;$BN$4&amp;"="&amp;IF(TRIM($AU5)="","",$AU5)</f>
        <v>ITEM6=人事異動による</v>
      </c>
    </row>
    <row r="6" spans="1:79" ht="21" customHeight="1" x14ac:dyDescent="0.15">
      <c r="A6" s="214">
        <v>43644</v>
      </c>
      <c r="B6" s="215"/>
      <c r="C6" s="215"/>
      <c r="D6" s="216"/>
      <c r="E6" s="217"/>
      <c r="F6" s="218"/>
      <c r="G6" s="218"/>
      <c r="H6" s="218"/>
      <c r="I6" s="218"/>
      <c r="J6" s="218"/>
      <c r="K6" s="218"/>
      <c r="L6" s="218"/>
      <c r="M6" s="219"/>
      <c r="N6" s="217"/>
      <c r="O6" s="218"/>
      <c r="P6" s="218"/>
      <c r="Q6" s="218"/>
      <c r="R6" s="218"/>
      <c r="S6" s="218"/>
      <c r="T6" s="218"/>
      <c r="U6" s="218"/>
      <c r="V6" s="218"/>
      <c r="W6" s="218"/>
      <c r="X6" s="218"/>
      <c r="Y6" s="218"/>
      <c r="Z6" s="218"/>
      <c r="AA6" s="219"/>
      <c r="AB6" s="217"/>
      <c r="AC6" s="218"/>
      <c r="AD6" s="218"/>
      <c r="AE6" s="218"/>
      <c r="AF6" s="218"/>
      <c r="AG6" s="218"/>
      <c r="AH6" s="218"/>
      <c r="AI6" s="218"/>
      <c r="AJ6" s="218"/>
      <c r="AK6" s="218"/>
      <c r="AL6" s="218"/>
      <c r="AM6" s="218"/>
      <c r="AN6" s="218"/>
      <c r="AO6" s="219"/>
      <c r="AP6" s="220" t="s">
        <v>137</v>
      </c>
      <c r="AQ6" s="221"/>
      <c r="AR6" s="221"/>
      <c r="AS6" s="221"/>
      <c r="AT6" s="222"/>
      <c r="AU6" s="217" t="s">
        <v>158</v>
      </c>
      <c r="AV6" s="218"/>
      <c r="AW6" s="218"/>
      <c r="AX6" s="218"/>
      <c r="AY6" s="218"/>
      <c r="AZ6" s="218"/>
      <c r="BA6" s="218"/>
      <c r="BB6" s="218"/>
      <c r="BC6" s="219"/>
      <c r="BI6" s="12" t="str">
        <f t="shared" ref="BI6:BI69" si="0">"ITEM" &amp; $BI$4 &amp; "=" &amp; IF(TRIM($A6)="","",TEXT($A6,"yyyymmdd"))</f>
        <v>ITEM1=20190628</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ITEM5=1</v>
      </c>
      <c r="BN6" s="12" t="str">
        <f t="shared" ref="BN6:BN69" si="5">"ITEM"&amp;$BN$4&amp;"="&amp;IF(TRIM($AU6)="","",$AU6)</f>
        <v>ITEM6=再実施</v>
      </c>
    </row>
    <row r="7" spans="1:79" ht="37.5" customHeight="1" x14ac:dyDescent="0.15">
      <c r="A7" s="214">
        <v>44440</v>
      </c>
      <c r="B7" s="215"/>
      <c r="C7" s="215"/>
      <c r="D7" s="216"/>
      <c r="E7" s="217" t="s">
        <v>167</v>
      </c>
      <c r="F7" s="218"/>
      <c r="G7" s="218"/>
      <c r="H7" s="218"/>
      <c r="I7" s="218"/>
      <c r="J7" s="218"/>
      <c r="K7" s="218"/>
      <c r="L7" s="218"/>
      <c r="M7" s="219"/>
      <c r="N7" s="217" t="s">
        <v>168</v>
      </c>
      <c r="O7" s="218"/>
      <c r="P7" s="218"/>
      <c r="Q7" s="218"/>
      <c r="R7" s="218"/>
      <c r="S7" s="218"/>
      <c r="T7" s="218"/>
      <c r="U7" s="218"/>
      <c r="V7" s="218"/>
      <c r="W7" s="218"/>
      <c r="X7" s="218"/>
      <c r="Y7" s="218"/>
      <c r="Z7" s="218"/>
      <c r="AA7" s="219"/>
      <c r="AB7" s="217" t="s">
        <v>169</v>
      </c>
      <c r="AC7" s="218"/>
      <c r="AD7" s="218"/>
      <c r="AE7" s="218"/>
      <c r="AF7" s="218"/>
      <c r="AG7" s="218"/>
      <c r="AH7" s="218"/>
      <c r="AI7" s="218"/>
      <c r="AJ7" s="218"/>
      <c r="AK7" s="218"/>
      <c r="AL7" s="218"/>
      <c r="AM7" s="218"/>
      <c r="AN7" s="218"/>
      <c r="AO7" s="219"/>
      <c r="AP7" s="220" t="s">
        <v>138</v>
      </c>
      <c r="AQ7" s="221"/>
      <c r="AR7" s="221"/>
      <c r="AS7" s="221"/>
      <c r="AT7" s="222"/>
      <c r="AU7" s="217"/>
      <c r="AV7" s="218"/>
      <c r="AW7" s="218"/>
      <c r="AX7" s="218"/>
      <c r="AY7" s="218"/>
      <c r="AZ7" s="218"/>
      <c r="BA7" s="218"/>
      <c r="BB7" s="218"/>
      <c r="BC7" s="219"/>
      <c r="BI7" s="12" t="str">
        <f t="shared" si="0"/>
        <v>ITEM1=20210901</v>
      </c>
      <c r="BJ7" s="12" t="str">
        <f t="shared" si="1"/>
        <v>ITEM2=Ⅰ関連情報　４．情報ネットワークシステムによる情報連携　②法令</v>
      </c>
      <c r="BK7" s="12" t="str">
        <f t="shared" si="2"/>
        <v>ITEM3=番号法第19条第7号</v>
      </c>
      <c r="BL7" s="12" t="str">
        <f t="shared" si="3"/>
        <v>ITEM4=番号法第19条8号</v>
      </c>
      <c r="BM7" s="12" t="str">
        <f t="shared" si="4"/>
        <v>ITEM5=2</v>
      </c>
      <c r="BN7" s="12" t="str">
        <f t="shared" si="5"/>
        <v>ITEM6=</v>
      </c>
    </row>
    <row r="8" spans="1:79" ht="21" customHeight="1" x14ac:dyDescent="0.15">
      <c r="A8" s="214"/>
      <c r="B8" s="215"/>
      <c r="C8" s="215"/>
      <c r="D8" s="216"/>
      <c r="E8" s="217"/>
      <c r="F8" s="218"/>
      <c r="G8" s="218"/>
      <c r="H8" s="218"/>
      <c r="I8" s="218"/>
      <c r="J8" s="218"/>
      <c r="K8" s="218"/>
      <c r="L8" s="218"/>
      <c r="M8" s="219"/>
      <c r="N8" s="217"/>
      <c r="O8" s="218"/>
      <c r="P8" s="218"/>
      <c r="Q8" s="218"/>
      <c r="R8" s="218"/>
      <c r="S8" s="218"/>
      <c r="T8" s="218"/>
      <c r="U8" s="218"/>
      <c r="V8" s="218"/>
      <c r="W8" s="218"/>
      <c r="X8" s="218"/>
      <c r="Y8" s="218"/>
      <c r="Z8" s="218"/>
      <c r="AA8" s="219"/>
      <c r="AB8" s="217"/>
      <c r="AC8" s="218"/>
      <c r="AD8" s="218"/>
      <c r="AE8" s="218"/>
      <c r="AF8" s="218"/>
      <c r="AG8" s="218"/>
      <c r="AH8" s="218"/>
      <c r="AI8" s="218"/>
      <c r="AJ8" s="218"/>
      <c r="AK8" s="218"/>
      <c r="AL8" s="218"/>
      <c r="AM8" s="218"/>
      <c r="AN8" s="218"/>
      <c r="AO8" s="219"/>
      <c r="AP8" s="220"/>
      <c r="AQ8" s="221"/>
      <c r="AR8" s="221"/>
      <c r="AS8" s="221"/>
      <c r="AT8" s="222"/>
      <c r="AU8" s="217"/>
      <c r="AV8" s="218"/>
      <c r="AW8" s="218"/>
      <c r="AX8" s="218"/>
      <c r="AY8" s="218"/>
      <c r="AZ8" s="218"/>
      <c r="BA8" s="218"/>
      <c r="BB8" s="218"/>
      <c r="BC8" s="219"/>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4"/>
      <c r="B9" s="215"/>
      <c r="C9" s="215"/>
      <c r="D9" s="216"/>
      <c r="E9" s="217"/>
      <c r="F9" s="218"/>
      <c r="G9" s="218"/>
      <c r="H9" s="218"/>
      <c r="I9" s="218"/>
      <c r="J9" s="218"/>
      <c r="K9" s="218"/>
      <c r="L9" s="218"/>
      <c r="M9" s="219"/>
      <c r="N9" s="217"/>
      <c r="O9" s="218"/>
      <c r="P9" s="218"/>
      <c r="Q9" s="218"/>
      <c r="R9" s="218"/>
      <c r="S9" s="218"/>
      <c r="T9" s="218"/>
      <c r="U9" s="218"/>
      <c r="V9" s="218"/>
      <c r="W9" s="218"/>
      <c r="X9" s="218"/>
      <c r="Y9" s="218"/>
      <c r="Z9" s="218"/>
      <c r="AA9" s="219"/>
      <c r="AB9" s="217"/>
      <c r="AC9" s="218"/>
      <c r="AD9" s="218"/>
      <c r="AE9" s="218"/>
      <c r="AF9" s="218"/>
      <c r="AG9" s="218"/>
      <c r="AH9" s="218"/>
      <c r="AI9" s="218"/>
      <c r="AJ9" s="218"/>
      <c r="AK9" s="218"/>
      <c r="AL9" s="218"/>
      <c r="AM9" s="218"/>
      <c r="AN9" s="218"/>
      <c r="AO9" s="219"/>
      <c r="AP9" s="220"/>
      <c r="AQ9" s="221"/>
      <c r="AR9" s="221"/>
      <c r="AS9" s="221"/>
      <c r="AT9" s="222"/>
      <c r="AU9" s="217"/>
      <c r="AV9" s="218"/>
      <c r="AW9" s="218"/>
      <c r="AX9" s="218"/>
      <c r="AY9" s="218"/>
      <c r="AZ9" s="218"/>
      <c r="BA9" s="218"/>
      <c r="BB9" s="218"/>
      <c r="BC9" s="219"/>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4"/>
      <c r="B10" s="215"/>
      <c r="C10" s="215"/>
      <c r="D10" s="216"/>
      <c r="E10" s="217"/>
      <c r="F10" s="218"/>
      <c r="G10" s="218"/>
      <c r="H10" s="218"/>
      <c r="I10" s="218"/>
      <c r="J10" s="218"/>
      <c r="K10" s="218"/>
      <c r="L10" s="218"/>
      <c r="M10" s="219"/>
      <c r="N10" s="217"/>
      <c r="O10" s="218"/>
      <c r="P10" s="218"/>
      <c r="Q10" s="218"/>
      <c r="R10" s="218"/>
      <c r="S10" s="218"/>
      <c r="T10" s="218"/>
      <c r="U10" s="218"/>
      <c r="V10" s="218"/>
      <c r="W10" s="218"/>
      <c r="X10" s="218"/>
      <c r="Y10" s="218"/>
      <c r="Z10" s="218"/>
      <c r="AA10" s="219"/>
      <c r="AB10" s="217"/>
      <c r="AC10" s="218"/>
      <c r="AD10" s="218"/>
      <c r="AE10" s="218"/>
      <c r="AF10" s="218"/>
      <c r="AG10" s="218"/>
      <c r="AH10" s="218"/>
      <c r="AI10" s="218"/>
      <c r="AJ10" s="218"/>
      <c r="AK10" s="218"/>
      <c r="AL10" s="218"/>
      <c r="AM10" s="218"/>
      <c r="AN10" s="218"/>
      <c r="AO10" s="219"/>
      <c r="AP10" s="220"/>
      <c r="AQ10" s="221"/>
      <c r="AR10" s="221"/>
      <c r="AS10" s="221"/>
      <c r="AT10" s="222"/>
      <c r="AU10" s="217"/>
      <c r="AV10" s="218"/>
      <c r="AW10" s="218"/>
      <c r="AX10" s="218"/>
      <c r="AY10" s="218"/>
      <c r="AZ10" s="218"/>
      <c r="BA10" s="218"/>
      <c r="BB10" s="218"/>
      <c r="BC10" s="219"/>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4"/>
      <c r="B11" s="215"/>
      <c r="C11" s="215"/>
      <c r="D11" s="216"/>
      <c r="E11" s="217"/>
      <c r="F11" s="218"/>
      <c r="G11" s="218"/>
      <c r="H11" s="218"/>
      <c r="I11" s="218"/>
      <c r="J11" s="218"/>
      <c r="K11" s="218"/>
      <c r="L11" s="218"/>
      <c r="M11" s="219"/>
      <c r="N11" s="217"/>
      <c r="O11" s="218"/>
      <c r="P11" s="218"/>
      <c r="Q11" s="218"/>
      <c r="R11" s="218"/>
      <c r="S11" s="218"/>
      <c r="T11" s="218"/>
      <c r="U11" s="218"/>
      <c r="V11" s="218"/>
      <c r="W11" s="218"/>
      <c r="X11" s="218"/>
      <c r="Y11" s="218"/>
      <c r="Z11" s="218"/>
      <c r="AA11" s="219"/>
      <c r="AB11" s="217"/>
      <c r="AC11" s="218"/>
      <c r="AD11" s="218"/>
      <c r="AE11" s="218"/>
      <c r="AF11" s="218"/>
      <c r="AG11" s="218"/>
      <c r="AH11" s="218"/>
      <c r="AI11" s="218"/>
      <c r="AJ11" s="218"/>
      <c r="AK11" s="218"/>
      <c r="AL11" s="218"/>
      <c r="AM11" s="218"/>
      <c r="AN11" s="218"/>
      <c r="AO11" s="219"/>
      <c r="AP11" s="220"/>
      <c r="AQ11" s="221"/>
      <c r="AR11" s="221"/>
      <c r="AS11" s="221"/>
      <c r="AT11" s="222"/>
      <c r="AU11" s="217"/>
      <c r="AV11" s="218"/>
      <c r="AW11" s="218"/>
      <c r="AX11" s="218"/>
      <c r="AY11" s="218"/>
      <c r="AZ11" s="218"/>
      <c r="BA11" s="218"/>
      <c r="BB11" s="218"/>
      <c r="BC11" s="219"/>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4"/>
      <c r="B12" s="215"/>
      <c r="C12" s="215"/>
      <c r="D12" s="216"/>
      <c r="E12" s="217"/>
      <c r="F12" s="218"/>
      <c r="G12" s="218"/>
      <c r="H12" s="218"/>
      <c r="I12" s="218"/>
      <c r="J12" s="218"/>
      <c r="K12" s="218"/>
      <c r="L12" s="218"/>
      <c r="M12" s="219"/>
      <c r="N12" s="217"/>
      <c r="O12" s="218"/>
      <c r="P12" s="218"/>
      <c r="Q12" s="218"/>
      <c r="R12" s="218"/>
      <c r="S12" s="218"/>
      <c r="T12" s="218"/>
      <c r="U12" s="218"/>
      <c r="V12" s="218"/>
      <c r="W12" s="218"/>
      <c r="X12" s="218"/>
      <c r="Y12" s="218"/>
      <c r="Z12" s="218"/>
      <c r="AA12" s="219"/>
      <c r="AB12" s="217"/>
      <c r="AC12" s="218"/>
      <c r="AD12" s="218"/>
      <c r="AE12" s="218"/>
      <c r="AF12" s="218"/>
      <c r="AG12" s="218"/>
      <c r="AH12" s="218"/>
      <c r="AI12" s="218"/>
      <c r="AJ12" s="218"/>
      <c r="AK12" s="218"/>
      <c r="AL12" s="218"/>
      <c r="AM12" s="218"/>
      <c r="AN12" s="218"/>
      <c r="AO12" s="219"/>
      <c r="AP12" s="220"/>
      <c r="AQ12" s="221"/>
      <c r="AR12" s="221"/>
      <c r="AS12" s="221"/>
      <c r="AT12" s="222"/>
      <c r="AU12" s="217"/>
      <c r="AV12" s="218"/>
      <c r="AW12" s="218"/>
      <c r="AX12" s="218"/>
      <c r="AY12" s="218"/>
      <c r="AZ12" s="218"/>
      <c r="BA12" s="218"/>
      <c r="BB12" s="218"/>
      <c r="BC12" s="219"/>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4"/>
      <c r="B13" s="215"/>
      <c r="C13" s="215"/>
      <c r="D13" s="216"/>
      <c r="E13" s="217"/>
      <c r="F13" s="218"/>
      <c r="G13" s="218"/>
      <c r="H13" s="218"/>
      <c r="I13" s="218"/>
      <c r="J13" s="218"/>
      <c r="K13" s="218"/>
      <c r="L13" s="218"/>
      <c r="M13" s="219"/>
      <c r="N13" s="217"/>
      <c r="O13" s="218"/>
      <c r="P13" s="218"/>
      <c r="Q13" s="218"/>
      <c r="R13" s="218"/>
      <c r="S13" s="218"/>
      <c r="T13" s="218"/>
      <c r="U13" s="218"/>
      <c r="V13" s="218"/>
      <c r="W13" s="218"/>
      <c r="X13" s="218"/>
      <c r="Y13" s="218"/>
      <c r="Z13" s="218"/>
      <c r="AA13" s="219"/>
      <c r="AB13" s="217"/>
      <c r="AC13" s="218"/>
      <c r="AD13" s="218"/>
      <c r="AE13" s="218"/>
      <c r="AF13" s="218"/>
      <c r="AG13" s="218"/>
      <c r="AH13" s="218"/>
      <c r="AI13" s="218"/>
      <c r="AJ13" s="218"/>
      <c r="AK13" s="218"/>
      <c r="AL13" s="218"/>
      <c r="AM13" s="218"/>
      <c r="AN13" s="218"/>
      <c r="AO13" s="219"/>
      <c r="AP13" s="220"/>
      <c r="AQ13" s="221"/>
      <c r="AR13" s="221"/>
      <c r="AS13" s="221"/>
      <c r="AT13" s="222"/>
      <c r="AU13" s="217"/>
      <c r="AV13" s="218"/>
      <c r="AW13" s="218"/>
      <c r="AX13" s="218"/>
      <c r="AY13" s="218"/>
      <c r="AZ13" s="218"/>
      <c r="BA13" s="218"/>
      <c r="BB13" s="218"/>
      <c r="BC13" s="219"/>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4"/>
      <c r="B14" s="215"/>
      <c r="C14" s="215"/>
      <c r="D14" s="216"/>
      <c r="E14" s="217"/>
      <c r="F14" s="218"/>
      <c r="G14" s="218"/>
      <c r="H14" s="218"/>
      <c r="I14" s="218"/>
      <c r="J14" s="218"/>
      <c r="K14" s="218"/>
      <c r="L14" s="218"/>
      <c r="M14" s="219"/>
      <c r="N14" s="217"/>
      <c r="O14" s="218"/>
      <c r="P14" s="218"/>
      <c r="Q14" s="218"/>
      <c r="R14" s="218"/>
      <c r="S14" s="218"/>
      <c r="T14" s="218"/>
      <c r="U14" s="218"/>
      <c r="V14" s="218"/>
      <c r="W14" s="218"/>
      <c r="X14" s="218"/>
      <c r="Y14" s="218"/>
      <c r="Z14" s="218"/>
      <c r="AA14" s="219"/>
      <c r="AB14" s="217"/>
      <c r="AC14" s="218"/>
      <c r="AD14" s="218"/>
      <c r="AE14" s="218"/>
      <c r="AF14" s="218"/>
      <c r="AG14" s="218"/>
      <c r="AH14" s="218"/>
      <c r="AI14" s="218"/>
      <c r="AJ14" s="218"/>
      <c r="AK14" s="218"/>
      <c r="AL14" s="218"/>
      <c r="AM14" s="218"/>
      <c r="AN14" s="218"/>
      <c r="AO14" s="219"/>
      <c r="AP14" s="220"/>
      <c r="AQ14" s="221"/>
      <c r="AR14" s="221"/>
      <c r="AS14" s="221"/>
      <c r="AT14" s="222"/>
      <c r="AU14" s="217"/>
      <c r="AV14" s="218"/>
      <c r="AW14" s="218"/>
      <c r="AX14" s="218"/>
      <c r="AY14" s="218"/>
      <c r="AZ14" s="218"/>
      <c r="BA14" s="218"/>
      <c r="BB14" s="218"/>
      <c r="BC14" s="219"/>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4"/>
      <c r="B15" s="215"/>
      <c r="C15" s="215"/>
      <c r="D15" s="216"/>
      <c r="E15" s="217"/>
      <c r="F15" s="218"/>
      <c r="G15" s="218"/>
      <c r="H15" s="218"/>
      <c r="I15" s="218"/>
      <c r="J15" s="218"/>
      <c r="K15" s="218"/>
      <c r="L15" s="218"/>
      <c r="M15" s="219"/>
      <c r="N15" s="217"/>
      <c r="O15" s="218"/>
      <c r="P15" s="218"/>
      <c r="Q15" s="218"/>
      <c r="R15" s="218"/>
      <c r="S15" s="218"/>
      <c r="T15" s="218"/>
      <c r="U15" s="218"/>
      <c r="V15" s="218"/>
      <c r="W15" s="218"/>
      <c r="X15" s="218"/>
      <c r="Y15" s="218"/>
      <c r="Z15" s="218"/>
      <c r="AA15" s="219"/>
      <c r="AB15" s="217"/>
      <c r="AC15" s="218"/>
      <c r="AD15" s="218"/>
      <c r="AE15" s="218"/>
      <c r="AF15" s="218"/>
      <c r="AG15" s="218"/>
      <c r="AH15" s="218"/>
      <c r="AI15" s="218"/>
      <c r="AJ15" s="218"/>
      <c r="AK15" s="218"/>
      <c r="AL15" s="218"/>
      <c r="AM15" s="218"/>
      <c r="AN15" s="218"/>
      <c r="AO15" s="219"/>
      <c r="AP15" s="220"/>
      <c r="AQ15" s="221"/>
      <c r="AR15" s="221"/>
      <c r="AS15" s="221"/>
      <c r="AT15" s="222"/>
      <c r="AU15" s="217"/>
      <c r="AV15" s="218"/>
      <c r="AW15" s="218"/>
      <c r="AX15" s="218"/>
      <c r="AY15" s="218"/>
      <c r="AZ15" s="218"/>
      <c r="BA15" s="218"/>
      <c r="BB15" s="218"/>
      <c r="BC15" s="219"/>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4"/>
      <c r="B16" s="215"/>
      <c r="C16" s="215"/>
      <c r="D16" s="216"/>
      <c r="E16" s="217"/>
      <c r="F16" s="218"/>
      <c r="G16" s="218"/>
      <c r="H16" s="218"/>
      <c r="I16" s="218"/>
      <c r="J16" s="218"/>
      <c r="K16" s="218"/>
      <c r="L16" s="218"/>
      <c r="M16" s="219"/>
      <c r="N16" s="217"/>
      <c r="O16" s="218"/>
      <c r="P16" s="218"/>
      <c r="Q16" s="218"/>
      <c r="R16" s="218"/>
      <c r="S16" s="218"/>
      <c r="T16" s="218"/>
      <c r="U16" s="218"/>
      <c r="V16" s="218"/>
      <c r="W16" s="218"/>
      <c r="X16" s="218"/>
      <c r="Y16" s="218"/>
      <c r="Z16" s="218"/>
      <c r="AA16" s="219"/>
      <c r="AB16" s="217"/>
      <c r="AC16" s="218"/>
      <c r="AD16" s="218"/>
      <c r="AE16" s="218"/>
      <c r="AF16" s="218"/>
      <c r="AG16" s="218"/>
      <c r="AH16" s="218"/>
      <c r="AI16" s="218"/>
      <c r="AJ16" s="218"/>
      <c r="AK16" s="218"/>
      <c r="AL16" s="218"/>
      <c r="AM16" s="218"/>
      <c r="AN16" s="218"/>
      <c r="AO16" s="219"/>
      <c r="AP16" s="220"/>
      <c r="AQ16" s="221"/>
      <c r="AR16" s="221"/>
      <c r="AS16" s="221"/>
      <c r="AT16" s="222"/>
      <c r="AU16" s="217"/>
      <c r="AV16" s="218"/>
      <c r="AW16" s="218"/>
      <c r="AX16" s="218"/>
      <c r="AY16" s="218"/>
      <c r="AZ16" s="218"/>
      <c r="BA16" s="218"/>
      <c r="BB16" s="218"/>
      <c r="BC16" s="219"/>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4"/>
      <c r="B17" s="215"/>
      <c r="C17" s="215"/>
      <c r="D17" s="216"/>
      <c r="E17" s="217"/>
      <c r="F17" s="218"/>
      <c r="G17" s="218"/>
      <c r="H17" s="218"/>
      <c r="I17" s="218"/>
      <c r="J17" s="218"/>
      <c r="K17" s="218"/>
      <c r="L17" s="218"/>
      <c r="M17" s="219"/>
      <c r="N17" s="217"/>
      <c r="O17" s="218"/>
      <c r="P17" s="218"/>
      <c r="Q17" s="218"/>
      <c r="R17" s="218"/>
      <c r="S17" s="218"/>
      <c r="T17" s="218"/>
      <c r="U17" s="218"/>
      <c r="V17" s="218"/>
      <c r="W17" s="218"/>
      <c r="X17" s="218"/>
      <c r="Y17" s="218"/>
      <c r="Z17" s="218"/>
      <c r="AA17" s="219"/>
      <c r="AB17" s="217"/>
      <c r="AC17" s="218"/>
      <c r="AD17" s="218"/>
      <c r="AE17" s="218"/>
      <c r="AF17" s="218"/>
      <c r="AG17" s="218"/>
      <c r="AH17" s="218"/>
      <c r="AI17" s="218"/>
      <c r="AJ17" s="218"/>
      <c r="AK17" s="218"/>
      <c r="AL17" s="218"/>
      <c r="AM17" s="218"/>
      <c r="AN17" s="218"/>
      <c r="AO17" s="219"/>
      <c r="AP17" s="220"/>
      <c r="AQ17" s="221"/>
      <c r="AR17" s="221"/>
      <c r="AS17" s="221"/>
      <c r="AT17" s="222"/>
      <c r="AU17" s="217"/>
      <c r="AV17" s="218"/>
      <c r="AW17" s="218"/>
      <c r="AX17" s="218"/>
      <c r="AY17" s="218"/>
      <c r="AZ17" s="218"/>
      <c r="BA17" s="218"/>
      <c r="BB17" s="218"/>
      <c r="BC17" s="219"/>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4"/>
      <c r="B18" s="215"/>
      <c r="C18" s="215"/>
      <c r="D18" s="216"/>
      <c r="E18" s="217"/>
      <c r="F18" s="218"/>
      <c r="G18" s="218"/>
      <c r="H18" s="218"/>
      <c r="I18" s="218"/>
      <c r="J18" s="218"/>
      <c r="K18" s="218"/>
      <c r="L18" s="218"/>
      <c r="M18" s="219"/>
      <c r="N18" s="217"/>
      <c r="O18" s="218"/>
      <c r="P18" s="218"/>
      <c r="Q18" s="218"/>
      <c r="R18" s="218"/>
      <c r="S18" s="218"/>
      <c r="T18" s="218"/>
      <c r="U18" s="218"/>
      <c r="V18" s="218"/>
      <c r="W18" s="218"/>
      <c r="X18" s="218"/>
      <c r="Y18" s="218"/>
      <c r="Z18" s="218"/>
      <c r="AA18" s="219"/>
      <c r="AB18" s="217"/>
      <c r="AC18" s="218"/>
      <c r="AD18" s="218"/>
      <c r="AE18" s="218"/>
      <c r="AF18" s="218"/>
      <c r="AG18" s="218"/>
      <c r="AH18" s="218"/>
      <c r="AI18" s="218"/>
      <c r="AJ18" s="218"/>
      <c r="AK18" s="218"/>
      <c r="AL18" s="218"/>
      <c r="AM18" s="218"/>
      <c r="AN18" s="218"/>
      <c r="AO18" s="219"/>
      <c r="AP18" s="220"/>
      <c r="AQ18" s="221"/>
      <c r="AR18" s="221"/>
      <c r="AS18" s="221"/>
      <c r="AT18" s="222"/>
      <c r="AU18" s="217"/>
      <c r="AV18" s="218"/>
      <c r="AW18" s="218"/>
      <c r="AX18" s="218"/>
      <c r="AY18" s="218"/>
      <c r="AZ18" s="218"/>
      <c r="BA18" s="218"/>
      <c r="BB18" s="218"/>
      <c r="BC18" s="219"/>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3"/>
      <c r="B104" s="224"/>
      <c r="C104" s="224"/>
      <c r="D104" s="22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宣原 俊之</dc:creator>
  <cp:lastModifiedBy>宣原 俊之</cp:lastModifiedBy>
  <cp:lastPrinted>2021-08-13T04:09:52Z</cp:lastPrinted>
  <dcterms:created xsi:type="dcterms:W3CDTF">2010-08-24T08:00:05Z</dcterms:created>
  <dcterms:modified xsi:type="dcterms:W3CDTF">2021-08-13T04:16:56Z</dcterms:modified>
</cp:coreProperties>
</file>