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codeName="ThisWorkbook"/>
  <mc:AlternateContent xmlns:mc="http://schemas.openxmlformats.org/markup-compatibility/2006">
    <mc:Choice Requires="x15">
      <x15ac:absPath xmlns:x15ac="http://schemas.microsoft.com/office/spreadsheetml/2010/11/ac" url="\\2003sv30\総務課\15情報公開・個人保護\マイナンバー関係（特定個人情報）\★特定個人情報保護評価関係（最終送付分）\R05年度（R11.3.31削除）\R5.8提出\"/>
    </mc:Choice>
  </mc:AlternateContent>
  <xr:revisionPtr revIDLastSave="0" documentId="13_ncr:1_{CBFBBB82-A17A-4627-98C6-FD45F0259162}" xr6:coauthVersionLast="36" xr6:coauthVersionMax="36" xr10:uidLastSave="{00000000-0000-0000-0000-000000000000}"/>
  <workbookProtection workbookPassword="96F9" lockStructure="1"/>
  <bookViews>
    <workbookView xWindow="0" yWindow="0" windowWidth="20490" windowHeight="777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<sst xmlns="http://schemas.openxmlformats.org/spreadsheetml/2006/main" count="264" uniqueCount="173">
  <si>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</si>
  <si>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</si>
  <si>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</si>
  <si>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</si>
  <si>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</si>
  <si>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</si>
  <si>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</si>
  <si>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</si>
  <si>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</si>
  <si>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</si>
  <si>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</si>
  <si>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</si>
  <si>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</si>
  <si>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</si>
  <si>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</si>
  <si>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</si>
  <si>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</si>
  <si>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</si>
  <si>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</si>
  <si>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</si>
  <si>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</si>
  <si>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</si>
  <si>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</si>
  <si>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</si>
  <si>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</si>
  <si>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</si>
  <si>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</si>
  <si>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</si>
  <si>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</si>
  <si>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</si>
  <si>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</si>
  <si>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</si>
  <si>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</si>
  <si>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</si>
  <si>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</si>
  <si>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</si>
  <si>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</si>
  <si>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</si>
  <si>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</si>
  <si>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</si>
  <si>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</si>
  <si>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</si>
  <si>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</si>
  <si>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</si>
  <si>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</si>
  <si>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</si>
  <si>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</si>
  <si>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</si>
  <si>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</si>
  <si>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</si>
  <si>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</si>
  <si>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</si>
  <si>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</si>
  <si>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</si>
  <si>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</si>
  <si>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</si>
  <si>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</si>
  <si>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</si>
  <si>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</si>
  <si>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</si>
  <si>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</si>
  <si>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</si>
  <si>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</si>
  <si>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</si>
  <si>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</si>
  <si>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</si>
  <si>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</si>
  <si>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</si>
  <si>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</si>
  <si>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</si>
  <si>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</si>
  <si>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</si>
  <si>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</si>
  <si>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</si>
  <si>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</si>
  <si>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</si>
  <si>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</si>
  <si>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</si>
  <si>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</si>
  <si>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</si>
  <si>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</si>
  <si>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</si>
  <si>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</si>
  <si>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</si>
  <si>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</si>
  <si>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</si>
  <si>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</si>
  <si>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</si>
  <si>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</si>
  <si>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</si>
  <si>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</si>
  <si>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</si>
  <si>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</si>
  <si>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</si>
  <si>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</si>
  <si>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</si>
  <si>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</si>
  <si>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</si>
  <si>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</si>
  <si>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</si>
  <si>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</si>
  <si>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</si>
  <si>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</si>
  <si>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</si>
  <si>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</si>
  <si>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</si>
  <si>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</si>
  <si>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</si>
  <si>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</si>
  <si>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</si>
  <si>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</si>
  <si>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</si>
  <si>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</si>
  <si>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</si>
  <si>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</si>
  <si>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</si>
  <si>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</si>
  <si>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</si>
  <si>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</si>
  <si>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</si>
  <si>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</si>
  <si>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</si>
  <si>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</si>
  <si>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</si>
  <si>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</si>
  <si>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</si>
  <si>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</si>
  <si>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</si>
  <si>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</si>
  <si>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</si>
  <si>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</si>
  <si>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</si>
  <si>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</si>
  <si>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</si>
  <si>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</si>
  <si>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</si>
  <si>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</si>
  <si>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</si>
  <si>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</si>
  <si>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</si>
  <si>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</si>
  <si>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</si>
  <si>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</si>
  <si>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</si>
  <si>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</si>
  <si>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東市は、子育て世帯への臨時特別給付金事務における特定個人情報ファイルの取扱いにあたり、特定個人情報ファイルの取扱いが、個人のプライバシー等の権利利益に影響を及ぼしかねない事を認識し、特定個人情報の漏えいその他の事態を発生させるリスクを事前に分析し、このようなリスクを軽減させるための適切な措置を講じることによって、個人のプライバシー等の権利利益の保護に取り組んでいることを宣言する。</t>
    <rPh sb="0" eb="3">
      <t>ダイトウシ</t>
    </rPh>
    <rPh sb="5" eb="7">
      <t>コソダ</t>
    </rPh>
    <rPh sb="8" eb="10">
      <t>セタイ</t>
    </rPh>
    <rPh sb="12" eb="14">
      <t>リンジ</t>
    </rPh>
    <rPh sb="14" eb="16">
      <t>トクベツ</t>
    </rPh>
    <rPh sb="16" eb="19">
      <t>キュウフキン</t>
    </rPh>
    <rPh sb="19" eb="21">
      <t>ジム</t>
    </rPh>
    <rPh sb="25" eb="27">
      <t>トクテイ</t>
    </rPh>
    <rPh sb="27" eb="29">
      <t>コジン</t>
    </rPh>
    <rPh sb="29" eb="31">
      <t>ジョウホウ</t>
    </rPh>
    <rPh sb="36" eb="38">
      <t>トリアツカイ</t>
    </rPh>
    <rPh sb="44" eb="46">
      <t>トクテイ</t>
    </rPh>
    <rPh sb="46" eb="48">
      <t>コジン</t>
    </rPh>
    <rPh sb="48" eb="50">
      <t>ジョウホウ</t>
    </rPh>
    <rPh sb="55" eb="57">
      <t>トリアツカイ</t>
    </rPh>
    <rPh sb="60" eb="62">
      <t>コジン</t>
    </rPh>
    <rPh sb="69" eb="70">
      <t>トウ</t>
    </rPh>
    <rPh sb="71" eb="73">
      <t>ケンリ</t>
    </rPh>
    <rPh sb="73" eb="75">
      <t>リエキ</t>
    </rPh>
    <rPh sb="76" eb="78">
      <t>エイキョウ</t>
    </rPh>
    <rPh sb="79" eb="80">
      <t>オヨ</t>
    </rPh>
    <rPh sb="86" eb="87">
      <t>コト</t>
    </rPh>
    <rPh sb="88" eb="90">
      <t>ニンシキ</t>
    </rPh>
    <rPh sb="92" eb="94">
      <t>トクテイ</t>
    </rPh>
    <rPh sb="94" eb="96">
      <t>コジン</t>
    </rPh>
    <rPh sb="96" eb="98">
      <t>ジョウホウ</t>
    </rPh>
    <rPh sb="99" eb="100">
      <t>ロウ</t>
    </rPh>
    <rPh sb="104" eb="105">
      <t>タ</t>
    </rPh>
    <rPh sb="106" eb="108">
      <t>ジタイ</t>
    </rPh>
    <rPh sb="109" eb="111">
      <t>ハッセイ</t>
    </rPh>
    <rPh sb="118" eb="120">
      <t>ジゼン</t>
    </rPh>
    <rPh sb="121" eb="123">
      <t>ブンセキ</t>
    </rPh>
    <rPh sb="134" eb="136">
      <t>ケイゲン</t>
    </rPh>
    <rPh sb="142" eb="144">
      <t>テキセツ</t>
    </rPh>
    <rPh sb="145" eb="147">
      <t>ソチ</t>
    </rPh>
    <rPh sb="148" eb="149">
      <t>コウ</t>
    </rPh>
    <rPh sb="158" eb="160">
      <t>コジン</t>
    </rPh>
    <rPh sb="167" eb="168">
      <t>トウ</t>
    </rPh>
    <rPh sb="169" eb="171">
      <t>ケンリ</t>
    </rPh>
    <rPh sb="171" eb="173">
      <t>リエキ</t>
    </rPh>
    <rPh sb="174" eb="176">
      <t>ホゴ</t>
    </rPh>
    <rPh sb="177" eb="178">
      <t>ト</t>
    </rPh>
    <rPh sb="179" eb="180">
      <t>ク</t>
    </rPh>
    <rPh sb="187" eb="189">
      <t>センゲン</t>
    </rPh>
    <phoneticPr fontId="1"/>
  </si>
  <si>
    <t>大東市長</t>
    <rPh sb="0" eb="2">
      <t>ダイトウ</t>
    </rPh>
    <rPh sb="2" eb="4">
      <t>シチョウ</t>
    </rPh>
    <phoneticPr fontId="1"/>
  </si>
  <si>
    <t>子育て世帯への臨時特別給付金に関する事務</t>
    <rPh sb="0" eb="2">
      <t>コソダ</t>
    </rPh>
    <rPh sb="3" eb="5">
      <t>セタイ</t>
    </rPh>
    <rPh sb="7" eb="9">
      <t>リンジ</t>
    </rPh>
    <rPh sb="9" eb="11">
      <t>トクベツ</t>
    </rPh>
    <rPh sb="11" eb="14">
      <t>キュウフキン</t>
    </rPh>
    <rPh sb="15" eb="16">
      <t>カン</t>
    </rPh>
    <rPh sb="18" eb="20">
      <t>ジム</t>
    </rPh>
    <phoneticPr fontId="1"/>
  </si>
  <si>
    <t>子育て世帯への臨時特別給付金に関する事務
基礎項目評価書</t>
    <rPh sb="0" eb="2">
      <t>コソダ</t>
    </rPh>
    <rPh sb="3" eb="5">
      <t>セタイ</t>
    </rPh>
    <rPh sb="7" eb="9">
      <t>リンジ</t>
    </rPh>
    <rPh sb="9" eb="11">
      <t>トクベツ</t>
    </rPh>
    <rPh sb="11" eb="14">
      <t>キュウフキン</t>
    </rPh>
    <rPh sb="15" eb="16">
      <t>カン</t>
    </rPh>
    <rPh sb="18" eb="20">
      <t>ジム</t>
    </rPh>
    <rPh sb="21" eb="23">
      <t>キソ</t>
    </rPh>
    <rPh sb="23" eb="25">
      <t>コウモク</t>
    </rPh>
    <rPh sb="25" eb="28">
      <t>ヒョウカショ</t>
    </rPh>
    <phoneticPr fontId="1"/>
  </si>
  <si>
    <t>子育て世帯への臨時特別給付金（※特定公的給付に該当）を支給するため、対象者の資格管理、支給管理、統計処理を行う。この業務を行うにあたり、特定個人情報の取り扱いを行う。</t>
    <rPh sb="0" eb="2">
      <t>コソダ</t>
    </rPh>
    <rPh sb="3" eb="5">
      <t>セタイ</t>
    </rPh>
    <rPh sb="7" eb="9">
      <t>リンジ</t>
    </rPh>
    <rPh sb="9" eb="11">
      <t>トクベツ</t>
    </rPh>
    <rPh sb="11" eb="14">
      <t>キュウフキン</t>
    </rPh>
    <rPh sb="16" eb="18">
      <t>トクテイ</t>
    </rPh>
    <rPh sb="18" eb="20">
      <t>コウテキ</t>
    </rPh>
    <rPh sb="20" eb="22">
      <t>キュウフ</t>
    </rPh>
    <rPh sb="23" eb="25">
      <t>ガイトウ</t>
    </rPh>
    <rPh sb="27" eb="29">
      <t>シキュウ</t>
    </rPh>
    <rPh sb="34" eb="37">
      <t>タイショウシャ</t>
    </rPh>
    <rPh sb="38" eb="40">
      <t>シカク</t>
    </rPh>
    <rPh sb="40" eb="42">
      <t>カンリ</t>
    </rPh>
    <rPh sb="43" eb="45">
      <t>シキュウ</t>
    </rPh>
    <rPh sb="45" eb="47">
      <t>カンリ</t>
    </rPh>
    <rPh sb="48" eb="50">
      <t>トウケイ</t>
    </rPh>
    <rPh sb="50" eb="52">
      <t>ショリ</t>
    </rPh>
    <rPh sb="53" eb="54">
      <t>オコナ</t>
    </rPh>
    <rPh sb="58" eb="60">
      <t>ギョウム</t>
    </rPh>
    <rPh sb="61" eb="62">
      <t>オコナ</t>
    </rPh>
    <rPh sb="68" eb="70">
      <t>トクテイ</t>
    </rPh>
    <rPh sb="70" eb="72">
      <t>コジン</t>
    </rPh>
    <rPh sb="72" eb="74">
      <t>ジョウホウ</t>
    </rPh>
    <rPh sb="75" eb="76">
      <t>ト</t>
    </rPh>
    <rPh sb="77" eb="78">
      <t>アツカ</t>
    </rPh>
    <rPh sb="80" eb="81">
      <t>オコナ</t>
    </rPh>
    <phoneticPr fontId="1"/>
  </si>
  <si>
    <t>給付金システム、団体内統合宛名システム、中間サーバ―</t>
    <rPh sb="0" eb="3">
      <t>キュウフキン</t>
    </rPh>
    <rPh sb="8" eb="10">
      <t>ダンタイ</t>
    </rPh>
    <rPh sb="10" eb="11">
      <t>ナイ</t>
    </rPh>
    <rPh sb="11" eb="13">
      <t>トウゴウ</t>
    </rPh>
    <rPh sb="13" eb="15">
      <t>アテナ</t>
    </rPh>
    <rPh sb="20" eb="22">
      <t>チュウカン</t>
    </rPh>
    <phoneticPr fontId="1"/>
  </si>
  <si>
    <t>子育て世帯への臨時特別給付金ファイル</t>
    <rPh sb="0" eb="2">
      <t>コソダ</t>
    </rPh>
    <rPh sb="3" eb="5">
      <t>セタイ</t>
    </rPh>
    <rPh sb="7" eb="9">
      <t>リンジ</t>
    </rPh>
    <rPh sb="9" eb="11">
      <t>トクベツ</t>
    </rPh>
    <rPh sb="11" eb="14">
      <t>キュウフキン</t>
    </rPh>
    <phoneticPr fontId="1"/>
  </si>
  <si>
    <t>番号法第９条第１項　別表第１第１００の項
番号法別表第１の主務省令で定める事務を定める命令第７３条
番号法別表第１の主務省令で定める事務を定める命令第７３条の内閣総理大臣および総務大臣が定める事務を定める告示</t>
    <rPh sb="0" eb="2">
      <t>バンゴウ</t>
    </rPh>
    <rPh sb="2" eb="3">
      <t>ホウ</t>
    </rPh>
    <rPh sb="3" eb="4">
      <t>ダイ</t>
    </rPh>
    <rPh sb="5" eb="6">
      <t>ジョウ</t>
    </rPh>
    <rPh sb="6" eb="7">
      <t>ダイ</t>
    </rPh>
    <rPh sb="8" eb="9">
      <t>コウ</t>
    </rPh>
    <rPh sb="10" eb="12">
      <t>ベッピョウ</t>
    </rPh>
    <rPh sb="12" eb="13">
      <t>ダイ</t>
    </rPh>
    <rPh sb="14" eb="15">
      <t>ダイ</t>
    </rPh>
    <rPh sb="19" eb="20">
      <t>コウ</t>
    </rPh>
    <rPh sb="21" eb="23">
      <t>バンゴウ</t>
    </rPh>
    <rPh sb="23" eb="24">
      <t>ホウ</t>
    </rPh>
    <rPh sb="24" eb="26">
      <t>ベッピョウ</t>
    </rPh>
    <rPh sb="26" eb="27">
      <t>ダイ</t>
    </rPh>
    <rPh sb="29" eb="31">
      <t>シュム</t>
    </rPh>
    <rPh sb="31" eb="33">
      <t>ショウレイ</t>
    </rPh>
    <rPh sb="34" eb="35">
      <t>サダ</t>
    </rPh>
    <rPh sb="37" eb="39">
      <t>ジム</t>
    </rPh>
    <rPh sb="40" eb="41">
      <t>サダ</t>
    </rPh>
    <rPh sb="43" eb="45">
      <t>メイレイ</t>
    </rPh>
    <rPh sb="45" eb="46">
      <t>ダイ</t>
    </rPh>
    <rPh sb="48" eb="49">
      <t>ジョウ</t>
    </rPh>
    <rPh sb="50" eb="52">
      <t>バンゴウ</t>
    </rPh>
    <rPh sb="52" eb="53">
      <t>ホウ</t>
    </rPh>
    <rPh sb="53" eb="55">
      <t>ベッピョウ</t>
    </rPh>
    <rPh sb="55" eb="56">
      <t>ダイ</t>
    </rPh>
    <rPh sb="58" eb="60">
      <t>シュム</t>
    </rPh>
    <rPh sb="60" eb="62">
      <t>ショウレイ</t>
    </rPh>
    <rPh sb="63" eb="64">
      <t>サダ</t>
    </rPh>
    <rPh sb="66" eb="68">
      <t>ジム</t>
    </rPh>
    <rPh sb="69" eb="70">
      <t>サダ</t>
    </rPh>
    <rPh sb="72" eb="74">
      <t>メイレイ</t>
    </rPh>
    <rPh sb="74" eb="75">
      <t>ダイ</t>
    </rPh>
    <rPh sb="77" eb="78">
      <t>ジョウ</t>
    </rPh>
    <rPh sb="79" eb="81">
      <t>ナイカク</t>
    </rPh>
    <rPh sb="81" eb="83">
      <t>ソウリ</t>
    </rPh>
    <rPh sb="83" eb="85">
      <t>ダイジン</t>
    </rPh>
    <rPh sb="88" eb="90">
      <t>ソウム</t>
    </rPh>
    <rPh sb="90" eb="92">
      <t>ダイジン</t>
    </rPh>
    <rPh sb="93" eb="94">
      <t>サダ</t>
    </rPh>
    <rPh sb="96" eb="98">
      <t>ジム</t>
    </rPh>
    <rPh sb="99" eb="100">
      <t>サダ</t>
    </rPh>
    <rPh sb="102" eb="104">
      <t>コクジ</t>
    </rPh>
    <phoneticPr fontId="1"/>
  </si>
  <si>
    <t>実施する</t>
  </si>
  <si>
    <t>情報照会…番号不第１９条第８号、別表第２第１２１の項
情報提供…提供なし</t>
    <rPh sb="0" eb="2">
      <t>ジョウホウ</t>
    </rPh>
    <rPh sb="2" eb="4">
      <t>ショウカイ</t>
    </rPh>
    <rPh sb="5" eb="7">
      <t>バンゴウ</t>
    </rPh>
    <rPh sb="7" eb="8">
      <t>フ</t>
    </rPh>
    <rPh sb="8" eb="9">
      <t>ダイ</t>
    </rPh>
    <rPh sb="11" eb="12">
      <t>ジョウ</t>
    </rPh>
    <rPh sb="12" eb="13">
      <t>ダイ</t>
    </rPh>
    <rPh sb="14" eb="15">
      <t>ゴウ</t>
    </rPh>
    <rPh sb="16" eb="18">
      <t>ベッピョウ</t>
    </rPh>
    <rPh sb="18" eb="19">
      <t>ダイ</t>
    </rPh>
    <rPh sb="20" eb="21">
      <t>ダイ</t>
    </rPh>
    <rPh sb="25" eb="26">
      <t>コウ</t>
    </rPh>
    <rPh sb="27" eb="29">
      <t>ジョウホウ</t>
    </rPh>
    <rPh sb="29" eb="31">
      <t>テイキョウ</t>
    </rPh>
    <rPh sb="32" eb="34">
      <t>テイキョウ</t>
    </rPh>
    <phoneticPr fontId="1"/>
  </si>
  <si>
    <t>なし</t>
    <phoneticPr fontId="1"/>
  </si>
  <si>
    <t>1,000人以上1万人未満</t>
  </si>
  <si>
    <t>500人未満</t>
  </si>
  <si>
    <t>発生なし</t>
  </si>
  <si>
    <t>○</t>
  </si>
  <si>
    <t>福祉・子ども部　こども家庭室</t>
    <rPh sb="0" eb="2">
      <t>フクシ</t>
    </rPh>
    <rPh sb="3" eb="4">
      <t>コ</t>
    </rPh>
    <rPh sb="6" eb="7">
      <t>ブ</t>
    </rPh>
    <rPh sb="11" eb="14">
      <t>カテイシツ</t>
    </rPh>
    <phoneticPr fontId="1"/>
  </si>
  <si>
    <t>こども家庭室課長</t>
    <rPh sb="3" eb="6">
      <t>カテイシツ</t>
    </rPh>
    <rPh sb="6" eb="8">
      <t>カチョウ</t>
    </rPh>
    <phoneticPr fontId="1"/>
  </si>
  <si>
    <t>574-8555　大阪府大東市谷川１丁目１番１号
大東市　福祉・子ども部　こども家庭室　子ども支援グループ
電話072-870-9655</t>
    <rPh sb="9" eb="12">
      <t>オオサカフ</t>
    </rPh>
    <rPh sb="12" eb="15">
      <t>ダイトウシ</t>
    </rPh>
    <rPh sb="15" eb="17">
      <t>タニガワ</t>
    </rPh>
    <rPh sb="18" eb="20">
      <t>チョウメ</t>
    </rPh>
    <rPh sb="21" eb="22">
      <t>バン</t>
    </rPh>
    <rPh sb="23" eb="24">
      <t>ゴウ</t>
    </rPh>
    <rPh sb="25" eb="28">
      <t>ダイトウシ</t>
    </rPh>
    <rPh sb="29" eb="31">
      <t>フクシ</t>
    </rPh>
    <rPh sb="32" eb="33">
      <t>コ</t>
    </rPh>
    <rPh sb="35" eb="36">
      <t>ブ</t>
    </rPh>
    <rPh sb="40" eb="43">
      <t>カテイシツ</t>
    </rPh>
    <rPh sb="44" eb="45">
      <t>コ</t>
    </rPh>
    <rPh sb="47" eb="49">
      <t>シエン</t>
    </rPh>
    <rPh sb="54" eb="56">
      <t>デンワ</t>
    </rPh>
    <phoneticPr fontId="1"/>
  </si>
  <si>
    <t>574-8555　大阪府大東市谷川１丁目１番１号
大東市　福祉・子ども部　こども家庭室　子ども支援グループ
電話072-870-9655</t>
    <rPh sb="40" eb="43">
      <t>カテイシツ</t>
    </rPh>
    <phoneticPr fontId="1"/>
  </si>
  <si>
    <t>子ども室</t>
    <rPh sb="0" eb="1">
      <t>コ</t>
    </rPh>
    <rPh sb="3" eb="4">
      <t>シツ</t>
    </rPh>
    <phoneticPr fontId="1"/>
  </si>
  <si>
    <t>こども家庭室</t>
    <rPh sb="3" eb="6">
      <t>カテイシツ</t>
    </rPh>
    <phoneticPr fontId="1"/>
  </si>
  <si>
    <t>事後</t>
    <rPh sb="0" eb="2">
      <t>ジゴ</t>
    </rPh>
    <phoneticPr fontId="1"/>
  </si>
  <si>
    <t>年次見直しによる</t>
    <rPh sb="0" eb="2">
      <t>ネンジ</t>
    </rPh>
    <rPh sb="2" eb="4">
      <t>ミナオ</t>
    </rPh>
    <phoneticPr fontId="1"/>
  </si>
  <si>
    <t>I 関連情報　５．評価実施期間における担当部署
７．特定個人情報の開示・訂正・利用停止請求請求先
８．特定個人情報ファイルの取扱いに関する問合せ</t>
    <rPh sb="2" eb="6">
      <t>カンレンジョウホウ</t>
    </rPh>
    <rPh sb="9" eb="11">
      <t>ヒョウカ</t>
    </rPh>
    <rPh sb="11" eb="13">
      <t>ジッシ</t>
    </rPh>
    <rPh sb="13" eb="15">
      <t>キカン</t>
    </rPh>
    <rPh sb="19" eb="21">
      <t>タントウ</t>
    </rPh>
    <rPh sb="21" eb="23">
      <t>ブショ</t>
    </rPh>
    <rPh sb="26" eb="28">
      <t>トクテイ</t>
    </rPh>
    <rPh sb="28" eb="32">
      <t>コジンジョウホウ</t>
    </rPh>
    <rPh sb="33" eb="35">
      <t>カイジ</t>
    </rPh>
    <rPh sb="36" eb="38">
      <t>テイセイ</t>
    </rPh>
    <rPh sb="39" eb="41">
      <t>リヨウ</t>
    </rPh>
    <rPh sb="41" eb="43">
      <t>テイシ</t>
    </rPh>
    <rPh sb="43" eb="45">
      <t>セイキュウ</t>
    </rPh>
    <rPh sb="45" eb="48">
      <t>セイキュウサキ</t>
    </rPh>
    <rPh sb="51" eb="53">
      <t>トクテイ</t>
    </rPh>
    <rPh sb="53" eb="57">
      <t>コジンジョウホウ</t>
    </rPh>
    <rPh sb="62" eb="64">
      <t>トリアツカ</t>
    </rPh>
    <rPh sb="66" eb="67">
      <t>カン</t>
    </rPh>
    <rPh sb="69" eb="70">
      <t>ト</t>
    </rPh>
    <rPh sb="70" eb="71">
      <t>アワ</t>
    </rPh>
    <phoneticPr fontId="1"/>
  </si>
  <si>
    <t>所属長の役職名</t>
    <rPh sb="0" eb="3">
      <t>ショゾクチョウ</t>
    </rPh>
    <rPh sb="4" eb="7">
      <t>ヤクショクメイ</t>
    </rPh>
    <phoneticPr fontId="1"/>
  </si>
  <si>
    <t>子ども室課長</t>
    <rPh sb="0" eb="1">
      <t>コ</t>
    </rPh>
    <rPh sb="3" eb="6">
      <t>シツカチョウ</t>
    </rPh>
    <phoneticPr fontId="1"/>
  </si>
  <si>
    <t>こども家庭室課長</t>
    <rPh sb="3" eb="8">
      <t>カテイシツカチョウ</t>
    </rPh>
    <phoneticPr fontId="1"/>
  </si>
  <si>
    <t>年次見直しによる</t>
    <rPh sb="0" eb="2">
      <t>ネンジ</t>
    </rPh>
    <rPh sb="2" eb="4">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</si>
</sst>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36</v>
      </c>
      <c r="B17" s="83"/>
      <c r="C17" s="83"/>
      <c r="D17" s="83"/>
      <c r="E17" s="83"/>
      <c r="F17" s="83"/>
      <c r="G17" s="83"/>
      <c r="H17" s="83"/>
      <c r="I17" s="83"/>
      <c r="J17" s="59" t="s">
        <v>148</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ITEM1=36</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ITEM2=子育て世帯への臨時特別給付金に関する事務
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145</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東市は、子育て世帯への臨時特別給付金事務における特定個人情報ファイルの取扱いにあたり、特定個人情報ファイルの取扱いが、個人のプライバシー等の権利利益に影響を及ぼしかねない事を認識し、特定個人情報の漏えいその他の事態を発生させるリスクを事前に分析し、このようなリスクを軽減させるための適切な措置を講じることによ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ITEM5=大東市長</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45180</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ITEM6=20230911</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46" sqref="J46:AM47"/>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147</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ITEM1=子育て世帯への臨時特別給付金に関する事務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149</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ITEM2_1=子育て世帯への臨時特別給付金（※特定公的給付に該当）を支給するため、対象者の資格管理、支給管理、統計処理を行う。この業務を行うにあたり、特定個人情報の取り扱いを行う。</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9.9499999999999993"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9499999999999993"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23" t="s">
        <v>25</v>
      </c>
      <c r="B12" s="124"/>
      <c r="C12" s="124"/>
      <c r="D12" s="124"/>
      <c r="E12" s="124"/>
      <c r="F12" s="124"/>
      <c r="G12" s="124"/>
      <c r="H12" s="124"/>
      <c r="I12" s="125"/>
      <c r="J12" s="129" t="s">
        <v>150</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ITEM3=給付金システム、団体内統合宛名システム、中間サーバ―</v>
      </c>
    </row>
    <row r="13" spans="1:96" ht="9.9499999999999993"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151</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ITEM4=子育て世帯への臨時特別給付金ファイル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26.25" customHeight="1" x14ac:dyDescent="0.15">
      <c r="A20" s="123" t="s">
        <v>10</v>
      </c>
      <c r="B20" s="124"/>
      <c r="C20" s="124"/>
      <c r="D20" s="124"/>
      <c r="E20" s="124"/>
      <c r="F20" s="124"/>
      <c r="G20" s="124"/>
      <c r="H20" s="124"/>
      <c r="I20" s="125"/>
      <c r="J20" s="129" t="s">
        <v>152</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ITEM5=番号法第９条第１項　別表第１第１００の項
番号法別表第１の主務省令で定める事務を定める命令第７３条
番号法別表第１の主務省令で定める事務を定める命令第７３条の内閣総理大臣および総務大臣が定める事務を定める告示</v>
      </c>
    </row>
    <row r="21" spans="1:86" ht="22.5"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153</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9.9499999999999993" customHeight="1" x14ac:dyDescent="0.15">
      <c r="A28" s="123" t="s">
        <v>27</v>
      </c>
      <c r="B28" s="124"/>
      <c r="C28" s="124"/>
      <c r="D28" s="124"/>
      <c r="E28" s="124"/>
      <c r="F28" s="124"/>
      <c r="G28" s="124"/>
      <c r="H28" s="124"/>
      <c r="I28" s="125"/>
      <c r="J28" s="138" t="s">
        <v>154</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ITEM7=情報照会…番号不第１９条第８号、別表第２第１２１の項
情報提供…提供なし</v>
      </c>
    </row>
    <row r="29" spans="1:86" ht="17.25"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160</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ITEM8=福祉・子ども部　こども家庭室</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161</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ITEM9=こども家庭室課長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t="s">
        <v>155</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18" customHeight="1" x14ac:dyDescent="0.15">
      <c r="A42" s="160" t="s">
        <v>41</v>
      </c>
      <c r="B42" s="160"/>
      <c r="C42" s="160"/>
      <c r="D42" s="160"/>
      <c r="E42" s="160"/>
      <c r="F42" s="160"/>
      <c r="G42" s="160"/>
      <c r="H42" s="160"/>
      <c r="I42" s="160"/>
      <c r="J42" s="163" t="s">
        <v>162</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ITEM11=574-8555　大阪府大東市谷川１丁目１番１号
大東市　福祉・子ども部　こども家庭室　子ども支援グループ
電話072-870-9655</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24"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23.25" customHeight="1" x14ac:dyDescent="0.15">
      <c r="A46" s="160" t="s">
        <v>42</v>
      </c>
      <c r="B46" s="160"/>
      <c r="C46" s="160"/>
      <c r="D46" s="160"/>
      <c r="E46" s="160"/>
      <c r="F46" s="160"/>
      <c r="G46" s="160"/>
      <c r="H46" s="160"/>
      <c r="I46" s="160"/>
      <c r="J46" s="161" t="s">
        <v>163</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ITEM12=574-8555　大阪府大東市谷川１丁目１番１号
大東市　福祉・子ども部　こども家庭室　子ども支援グループ
電話072-870-9655</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17.25"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2</v>
      </c>
      <c r="BH53" s="12">
        <v>13</v>
      </c>
      <c r="BI53" s="12" t="str">
        <f>"ITEM" &amp; BH53 &amp; BG53 &amp; "=" &amp;BF53</f>
        <v>ITEM13=2</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156</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44562</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ITEM14=20220101</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157</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44562</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ITEM16=20220101</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158</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t="s">
        <v>159</v>
      </c>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1</v>
      </c>
      <c r="BH127" s="12">
        <v>28</v>
      </c>
      <c r="BI127" s="12" t="str">
        <f>"ITEM" &amp; BH127 &amp;BG127 &amp; "=" &amp;BF127</f>
        <v>ITEM28=TRUE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06"/>
      <c r="B133" s="107"/>
      <c r="C133" s="107"/>
      <c r="D133" s="107"/>
      <c r="E133" s="107"/>
      <c r="F133" s="107"/>
      <c r="G133" s="107"/>
      <c r="H133" s="107"/>
      <c r="I133" s="108"/>
      <c r="J133" s="177" t="s">
        <v>68</v>
      </c>
      <c r="K133" s="97"/>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159</v>
      </c>
      <c r="L144" s="187" t="s">
        <v>87</v>
      </c>
      <c r="M144" s="187"/>
      <c r="N144" s="187"/>
      <c r="O144" s="187"/>
      <c r="P144" s="191"/>
      <c r="Q144" s="187"/>
      <c r="R144" s="44"/>
      <c r="S144" s="191" t="s">
        <v>88</v>
      </c>
      <c r="T144" s="193"/>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N8" sqref="N8:AA8"/>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76.5" customHeight="1" x14ac:dyDescent="0.15">
      <c r="A5" s="217">
        <v>45017</v>
      </c>
      <c r="B5" s="218"/>
      <c r="C5" s="218"/>
      <c r="D5" s="219"/>
      <c r="E5" s="214" t="s">
        <v>168</v>
      </c>
      <c r="F5" s="215"/>
      <c r="G5" s="215"/>
      <c r="H5" s="215"/>
      <c r="I5" s="215"/>
      <c r="J5" s="215"/>
      <c r="K5" s="215"/>
      <c r="L5" s="215"/>
      <c r="M5" s="216"/>
      <c r="N5" s="214" t="s">
        <v>164</v>
      </c>
      <c r="O5" s="215"/>
      <c r="P5" s="215"/>
      <c r="Q5" s="215"/>
      <c r="R5" s="215"/>
      <c r="S5" s="215"/>
      <c r="T5" s="215"/>
      <c r="U5" s="215"/>
      <c r="V5" s="215"/>
      <c r="W5" s="215"/>
      <c r="X5" s="215"/>
      <c r="Y5" s="215"/>
      <c r="Z5" s="215"/>
      <c r="AA5" s="216"/>
      <c r="AB5" s="214" t="s">
        <v>165</v>
      </c>
      <c r="AC5" s="215"/>
      <c r="AD5" s="215"/>
      <c r="AE5" s="215"/>
      <c r="AF5" s="215"/>
      <c r="AG5" s="215"/>
      <c r="AH5" s="215"/>
      <c r="AI5" s="215"/>
      <c r="AJ5" s="215"/>
      <c r="AK5" s="215"/>
      <c r="AL5" s="215"/>
      <c r="AM5" s="215"/>
      <c r="AN5" s="215"/>
      <c r="AO5" s="216"/>
      <c r="AP5" s="220" t="s">
        <v>166</v>
      </c>
      <c r="AQ5" s="221"/>
      <c r="AR5" s="221"/>
      <c r="AS5" s="221"/>
      <c r="AT5" s="222"/>
      <c r="AU5" s="214" t="s">
        <v>167</v>
      </c>
      <c r="AV5" s="215"/>
      <c r="AW5" s="215"/>
      <c r="AX5" s="215"/>
      <c r="AY5" s="215"/>
      <c r="AZ5" s="215"/>
      <c r="BA5" s="215"/>
      <c r="BB5" s="215"/>
      <c r="BC5" s="216"/>
      <c r="BI5" s="12" t="str">
        <f>"ITEM" &amp; $BI$4 &amp; "=" &amp; IF(TRIM($A5)="","",TEXT($A5,"yyyymmdd"))</f>
        <v>ITEM1=20230401</v>
      </c>
      <c r="BJ5" s="12" t="str">
        <f>"ITEM"&amp;$BJ$4&amp;"="&amp;IF(TRIM($E5)="","",$E5)</f>
        <v>ITEM2=I 関連情報　５．評価実施期間における担当部署
７．特定個人情報の開示・訂正・利用停止請求請求先
８．特定個人情報ファイルの取扱いに関する問合せ</v>
      </c>
      <c r="BK5" s="12" t="str">
        <f>"ITEM"&amp;$BK$4&amp;"="&amp;IF(TRIM($N5)="","",$N5)</f>
        <v>ITEM3=子ども室</v>
      </c>
      <c r="BL5" s="12" t="str">
        <f>"ITEM"&amp;$BL$4&amp;"="&amp;IF(TRIM($AB5)="","",$AB5)</f>
        <v>ITEM4=こども家庭室</v>
      </c>
      <c r="BM5" s="12" t="str">
        <f>"ITEM"&amp;$BM$4&amp;"="&amp;IF(TRIM($AP5)="","",IF(ISERROR(MATCH($AP5,$CA$3:$CA$4,0)),"INPUT_ERROR",MATCH($AP5,$CA$3:$CA$4,0)))</f>
        <v>ITEM5=2</v>
      </c>
      <c r="BN5" s="12" t="str">
        <f>"ITEM"&amp;$BN$4&amp;"="&amp;IF(TRIM($AU5)="","",$AU5)</f>
        <v>ITEM6=年次見直しによる</v>
      </c>
    </row>
    <row r="6" spans="1:79" ht="21" customHeight="1" x14ac:dyDescent="0.15">
      <c r="A6" s="217">
        <v>45017</v>
      </c>
      <c r="B6" s="218"/>
      <c r="C6" s="218"/>
      <c r="D6" s="219"/>
      <c r="E6" s="214" t="s">
        <v>169</v>
      </c>
      <c r="F6" s="215"/>
      <c r="G6" s="215"/>
      <c r="H6" s="215"/>
      <c r="I6" s="215"/>
      <c r="J6" s="215"/>
      <c r="K6" s="215"/>
      <c r="L6" s="215"/>
      <c r="M6" s="216"/>
      <c r="N6" s="214" t="s">
        <v>170</v>
      </c>
      <c r="O6" s="215"/>
      <c r="P6" s="215"/>
      <c r="Q6" s="215"/>
      <c r="R6" s="215"/>
      <c r="S6" s="215"/>
      <c r="T6" s="215"/>
      <c r="U6" s="215"/>
      <c r="V6" s="215"/>
      <c r="W6" s="215"/>
      <c r="X6" s="215"/>
      <c r="Y6" s="215"/>
      <c r="Z6" s="215"/>
      <c r="AA6" s="216"/>
      <c r="AB6" s="214" t="s">
        <v>171</v>
      </c>
      <c r="AC6" s="215"/>
      <c r="AD6" s="215"/>
      <c r="AE6" s="215"/>
      <c r="AF6" s="215"/>
      <c r="AG6" s="215"/>
      <c r="AH6" s="215"/>
      <c r="AI6" s="215"/>
      <c r="AJ6" s="215"/>
      <c r="AK6" s="215"/>
      <c r="AL6" s="215"/>
      <c r="AM6" s="215"/>
      <c r="AN6" s="215"/>
      <c r="AO6" s="216"/>
      <c r="AP6" s="220" t="s">
        <v>138</v>
      </c>
      <c r="AQ6" s="221"/>
      <c r="AR6" s="221"/>
      <c r="AS6" s="221"/>
      <c r="AT6" s="222"/>
      <c r="AU6" s="214" t="s">
        <v>172</v>
      </c>
      <c r="AV6" s="215"/>
      <c r="AW6" s="215"/>
      <c r="AX6" s="215"/>
      <c r="AY6" s="215"/>
      <c r="AZ6" s="215"/>
      <c r="BA6" s="215"/>
      <c r="BB6" s="215"/>
      <c r="BC6" s="216"/>
      <c r="BI6" s="12" t="str">
        <f t="shared" ref="BI6:BI69" si="0">"ITEM" &amp; $BI$4 &amp; "=" &amp; IF(TRIM($A6)="","",TEXT($A6,"yyyymmdd"))</f>
        <v>ITEM1=20230401</v>
      </c>
      <c r="BJ6" s="12" t="str">
        <f t="shared" ref="BJ6:BJ69" si="1">"ITEM"&amp;$BJ$4&amp;"="&amp;IF(TRIM($E6)="","",$E6)</f>
        <v>ITEM2=所属長の役職名</v>
      </c>
      <c r="BK6" s="12" t="str">
        <f t="shared" ref="BK6:BK69" si="2">"ITEM"&amp;$BK$4&amp;"="&amp;IF(TRIM($N6)="","",$N6)</f>
        <v>ITEM3=子ども室課長</v>
      </c>
      <c r="BL6" s="12" t="str">
        <f t="shared" ref="BL6:BL69" si="3">"ITEM"&amp;$BL$4&amp;"="&amp;IF(TRIM($AB6)="","",$AB6)</f>
        <v>ITEM4=こども家庭室課長</v>
      </c>
      <c r="BM6" s="12" t="str">
        <f t="shared" ref="BM6:BM69" si="4">"ITEM"&amp;$BM$4&amp;"="&amp;IF(TRIM($AP6)="","",IF(ISERROR(MATCH($AP6,$CA$3:$CA$4,0)),"INPUT_ERROR",MATCH($AP6,$CA$3:$CA$4,0)))</f>
        <v>ITEM5=2</v>
      </c>
      <c r="BN6" s="12" t="str">
        <f t="shared" ref="BN6:BN69" si="5">"ITEM"&amp;$BN$4&amp;"="&amp;IF(TRIM($AU6)="","",$AU6)</f>
        <v>ITEM6=年次見直しによる</v>
      </c>
    </row>
    <row r="7" spans="1:79" ht="21" customHeight="1" x14ac:dyDescent="0.15">
      <c r="A7" s="217"/>
      <c r="B7" s="218"/>
      <c r="C7" s="218"/>
      <c r="D7" s="219"/>
      <c r="E7" s="214"/>
      <c r="F7" s="215"/>
      <c r="G7" s="215"/>
      <c r="H7" s="215"/>
      <c r="I7" s="215"/>
      <c r="J7" s="215"/>
      <c r="K7" s="215"/>
      <c r="L7" s="215"/>
      <c r="M7" s="216"/>
      <c r="N7" s="214"/>
      <c r="O7" s="215"/>
      <c r="P7" s="215"/>
      <c r="Q7" s="215"/>
      <c r="R7" s="215"/>
      <c r="S7" s="215"/>
      <c r="T7" s="215"/>
      <c r="U7" s="215"/>
      <c r="V7" s="215"/>
      <c r="W7" s="215"/>
      <c r="X7" s="215"/>
      <c r="Y7" s="215"/>
      <c r="Z7" s="215"/>
      <c r="AA7" s="216"/>
      <c r="AB7" s="214"/>
      <c r="AC7" s="215"/>
      <c r="AD7" s="215"/>
      <c r="AE7" s="215"/>
      <c r="AF7" s="215"/>
      <c r="AG7" s="215"/>
      <c r="AH7" s="215"/>
      <c r="AI7" s="215"/>
      <c r="AJ7" s="215"/>
      <c r="AK7" s="215"/>
      <c r="AL7" s="215"/>
      <c r="AM7" s="215"/>
      <c r="AN7" s="215"/>
      <c r="AO7" s="216"/>
      <c r="AP7" s="220"/>
      <c r="AQ7" s="221"/>
      <c r="AR7" s="221"/>
      <c r="AS7" s="221"/>
      <c r="AT7" s="222"/>
      <c r="AU7" s="214"/>
      <c r="AV7" s="215"/>
      <c r="AW7" s="215"/>
      <c r="AX7" s="215"/>
      <c r="AY7" s="215"/>
      <c r="AZ7" s="215"/>
      <c r="BA7" s="215"/>
      <c r="BB7" s="215"/>
      <c r="BC7" s="216"/>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17"/>
      <c r="B8" s="218"/>
      <c r="C8" s="218"/>
      <c r="D8" s="219"/>
      <c r="E8" s="214"/>
      <c r="F8" s="215"/>
      <c r="G8" s="215"/>
      <c r="H8" s="215"/>
      <c r="I8" s="215"/>
      <c r="J8" s="215"/>
      <c r="K8" s="215"/>
      <c r="L8" s="215"/>
      <c r="M8" s="216"/>
      <c r="N8" s="214"/>
      <c r="O8" s="215"/>
      <c r="P8" s="215"/>
      <c r="Q8" s="215"/>
      <c r="R8" s="215"/>
      <c r="S8" s="215"/>
      <c r="T8" s="215"/>
      <c r="U8" s="215"/>
      <c r="V8" s="215"/>
      <c r="W8" s="215"/>
      <c r="X8" s="215"/>
      <c r="Y8" s="215"/>
      <c r="Z8" s="215"/>
      <c r="AA8" s="216"/>
      <c r="AB8" s="214"/>
      <c r="AC8" s="215"/>
      <c r="AD8" s="215"/>
      <c r="AE8" s="215"/>
      <c r="AF8" s="215"/>
      <c r="AG8" s="215"/>
      <c r="AH8" s="215"/>
      <c r="AI8" s="215"/>
      <c r="AJ8" s="215"/>
      <c r="AK8" s="215"/>
      <c r="AL8" s="215"/>
      <c r="AM8" s="215"/>
      <c r="AN8" s="215"/>
      <c r="AO8" s="216"/>
      <c r="AP8" s="220"/>
      <c r="AQ8" s="221"/>
      <c r="AR8" s="221"/>
      <c r="AS8" s="221"/>
      <c r="AT8" s="222"/>
      <c r="AU8" s="214"/>
      <c r="AV8" s="215"/>
      <c r="AW8" s="215"/>
      <c r="AX8" s="215"/>
      <c r="AY8" s="215"/>
      <c r="AZ8" s="215"/>
      <c r="BA8" s="215"/>
      <c r="BB8" s="215"/>
      <c r="BC8" s="216"/>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17"/>
      <c r="B9" s="218"/>
      <c r="C9" s="218"/>
      <c r="D9" s="219"/>
      <c r="E9" s="214"/>
      <c r="F9" s="215"/>
      <c r="G9" s="215"/>
      <c r="H9" s="215"/>
      <c r="I9" s="215"/>
      <c r="J9" s="215"/>
      <c r="K9" s="215"/>
      <c r="L9" s="215"/>
      <c r="M9" s="216"/>
      <c r="N9" s="214"/>
      <c r="O9" s="215"/>
      <c r="P9" s="215"/>
      <c r="Q9" s="215"/>
      <c r="R9" s="215"/>
      <c r="S9" s="215"/>
      <c r="T9" s="215"/>
      <c r="U9" s="215"/>
      <c r="V9" s="215"/>
      <c r="W9" s="215"/>
      <c r="X9" s="215"/>
      <c r="Y9" s="215"/>
      <c r="Z9" s="215"/>
      <c r="AA9" s="216"/>
      <c r="AB9" s="214"/>
      <c r="AC9" s="215"/>
      <c r="AD9" s="215"/>
      <c r="AE9" s="215"/>
      <c r="AF9" s="215"/>
      <c r="AG9" s="215"/>
      <c r="AH9" s="215"/>
      <c r="AI9" s="215"/>
      <c r="AJ9" s="215"/>
      <c r="AK9" s="215"/>
      <c r="AL9" s="215"/>
      <c r="AM9" s="215"/>
      <c r="AN9" s="215"/>
      <c r="AO9" s="216"/>
      <c r="AP9" s="220"/>
      <c r="AQ9" s="221"/>
      <c r="AR9" s="221"/>
      <c r="AS9" s="221"/>
      <c r="AT9" s="222"/>
      <c r="AU9" s="214"/>
      <c r="AV9" s="215"/>
      <c r="AW9" s="215"/>
      <c r="AX9" s="215"/>
      <c r="AY9" s="215"/>
      <c r="AZ9" s="215"/>
      <c r="BA9" s="215"/>
      <c r="BB9" s="215"/>
      <c r="BC9" s="216"/>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17"/>
      <c r="B10" s="218"/>
      <c r="C10" s="218"/>
      <c r="D10" s="219"/>
      <c r="E10" s="214"/>
      <c r="F10" s="215"/>
      <c r="G10" s="215"/>
      <c r="H10" s="215"/>
      <c r="I10" s="215"/>
      <c r="J10" s="215"/>
      <c r="K10" s="215"/>
      <c r="L10" s="215"/>
      <c r="M10" s="216"/>
      <c r="N10" s="214"/>
      <c r="O10" s="215"/>
      <c r="P10" s="215"/>
      <c r="Q10" s="215"/>
      <c r="R10" s="215"/>
      <c r="S10" s="215"/>
      <c r="T10" s="215"/>
      <c r="U10" s="215"/>
      <c r="V10" s="215"/>
      <c r="W10" s="215"/>
      <c r="X10" s="215"/>
      <c r="Y10" s="215"/>
      <c r="Z10" s="215"/>
      <c r="AA10" s="216"/>
      <c r="AB10" s="214"/>
      <c r="AC10" s="215"/>
      <c r="AD10" s="215"/>
      <c r="AE10" s="215"/>
      <c r="AF10" s="215"/>
      <c r="AG10" s="215"/>
      <c r="AH10" s="215"/>
      <c r="AI10" s="215"/>
      <c r="AJ10" s="215"/>
      <c r="AK10" s="215"/>
      <c r="AL10" s="215"/>
      <c r="AM10" s="215"/>
      <c r="AN10" s="215"/>
      <c r="AO10" s="216"/>
      <c r="AP10" s="220"/>
      <c r="AQ10" s="221"/>
      <c r="AR10" s="221"/>
      <c r="AS10" s="221"/>
      <c r="AT10" s="222"/>
      <c r="AU10" s="214"/>
      <c r="AV10" s="215"/>
      <c r="AW10" s="215"/>
      <c r="AX10" s="215"/>
      <c r="AY10" s="215"/>
      <c r="AZ10" s="215"/>
      <c r="BA10" s="215"/>
      <c r="BB10" s="215"/>
      <c r="BC10" s="216"/>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7"/>
      <c r="B11" s="218"/>
      <c r="C11" s="218"/>
      <c r="D11" s="219"/>
      <c r="E11" s="214"/>
      <c r="F11" s="215"/>
      <c r="G11" s="215"/>
      <c r="H11" s="215"/>
      <c r="I11" s="215"/>
      <c r="J11" s="215"/>
      <c r="K11" s="215"/>
      <c r="L11" s="215"/>
      <c r="M11" s="216"/>
      <c r="N11" s="214"/>
      <c r="O11" s="215"/>
      <c r="P11" s="215"/>
      <c r="Q11" s="215"/>
      <c r="R11" s="215"/>
      <c r="S11" s="215"/>
      <c r="T11" s="215"/>
      <c r="U11" s="215"/>
      <c r="V11" s="215"/>
      <c r="W11" s="215"/>
      <c r="X11" s="215"/>
      <c r="Y11" s="215"/>
      <c r="Z11" s="215"/>
      <c r="AA11" s="216"/>
      <c r="AB11" s="214"/>
      <c r="AC11" s="215"/>
      <c r="AD11" s="215"/>
      <c r="AE11" s="215"/>
      <c r="AF11" s="215"/>
      <c r="AG11" s="215"/>
      <c r="AH11" s="215"/>
      <c r="AI11" s="215"/>
      <c r="AJ11" s="215"/>
      <c r="AK11" s="215"/>
      <c r="AL11" s="215"/>
      <c r="AM11" s="215"/>
      <c r="AN11" s="215"/>
      <c r="AO11" s="216"/>
      <c r="AP11" s="220"/>
      <c r="AQ11" s="221"/>
      <c r="AR11" s="221"/>
      <c r="AS11" s="221"/>
      <c r="AT11" s="222"/>
      <c r="AU11" s="214"/>
      <c r="AV11" s="215"/>
      <c r="AW11" s="215"/>
      <c r="AX11" s="215"/>
      <c r="AY11" s="215"/>
      <c r="AZ11" s="215"/>
      <c r="BA11" s="215"/>
      <c r="BB11" s="215"/>
      <c r="BC11" s="216"/>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7"/>
      <c r="B12" s="218"/>
      <c r="C12" s="218"/>
      <c r="D12" s="219"/>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20"/>
      <c r="AQ12" s="221"/>
      <c r="AR12" s="221"/>
      <c r="AS12" s="221"/>
      <c r="AT12" s="222"/>
      <c r="AU12" s="214"/>
      <c r="AV12" s="215"/>
      <c r="AW12" s="215"/>
      <c r="AX12" s="215"/>
      <c r="AY12" s="215"/>
      <c r="AZ12" s="215"/>
      <c r="BA12" s="215"/>
      <c r="BB12" s="215"/>
      <c r="BC12" s="21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7"/>
      <c r="B13" s="218"/>
      <c r="C13" s="218"/>
      <c r="D13" s="219"/>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20"/>
      <c r="AQ13" s="221"/>
      <c r="AR13" s="221"/>
      <c r="AS13" s="221"/>
      <c r="AT13" s="222"/>
      <c r="AU13" s="214"/>
      <c r="AV13" s="215"/>
      <c r="AW13" s="215"/>
      <c r="AX13" s="215"/>
      <c r="AY13" s="215"/>
      <c r="AZ13" s="215"/>
      <c r="BA13" s="215"/>
      <c r="BB13" s="215"/>
      <c r="BC13" s="21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7"/>
      <c r="B14" s="218"/>
      <c r="C14" s="218"/>
      <c r="D14" s="219"/>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20"/>
      <c r="AQ14" s="221"/>
      <c r="AR14" s="221"/>
      <c r="AS14" s="221"/>
      <c r="AT14" s="222"/>
      <c r="AU14" s="214"/>
      <c r="AV14" s="215"/>
      <c r="AW14" s="215"/>
      <c r="AX14" s="215"/>
      <c r="AY14" s="215"/>
      <c r="AZ14" s="215"/>
      <c r="BA14" s="215"/>
      <c r="BB14" s="215"/>
      <c r="BC14" s="21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7"/>
      <c r="B15" s="218"/>
      <c r="C15" s="218"/>
      <c r="D15" s="219"/>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20"/>
      <c r="AQ15" s="221"/>
      <c r="AR15" s="221"/>
      <c r="AS15" s="221"/>
      <c r="AT15" s="222"/>
      <c r="AU15" s="214"/>
      <c r="AV15" s="215"/>
      <c r="AW15" s="215"/>
      <c r="AX15" s="215"/>
      <c r="AY15" s="215"/>
      <c r="AZ15" s="215"/>
      <c r="BA15" s="215"/>
      <c r="BB15" s="215"/>
      <c r="BC15" s="21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0"/>
      <c r="AQ16" s="221"/>
      <c r="AR16" s="221"/>
      <c r="AS16" s="221"/>
      <c r="AT16" s="222"/>
      <c r="AU16" s="214"/>
      <c r="AV16" s="215"/>
      <c r="AW16" s="215"/>
      <c r="AX16" s="215"/>
      <c r="AY16" s="215"/>
      <c r="AZ16" s="215"/>
      <c r="BA16" s="215"/>
      <c r="BB16" s="215"/>
      <c r="BC16" s="21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0"/>
      <c r="AQ17" s="221"/>
      <c r="AR17" s="221"/>
      <c r="AS17" s="221"/>
      <c r="AT17" s="222"/>
      <c r="AU17" s="214"/>
      <c r="AV17" s="215"/>
      <c r="AW17" s="215"/>
      <c r="AX17" s="215"/>
      <c r="AY17" s="215"/>
      <c r="AZ17" s="215"/>
      <c r="BA17" s="215"/>
      <c r="BB17" s="215"/>
      <c r="BC17" s="21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凜</dc:creator>
  <cp:lastModifiedBy>宮﨑　凜</cp:lastModifiedBy>
  <cp:lastPrinted>2018-12-03T05:04:38Z</cp:lastPrinted>
  <dcterms:created xsi:type="dcterms:W3CDTF">2010-08-24T08:00:05Z</dcterms:created>
  <dcterms:modified xsi:type="dcterms:W3CDTF">2023-09-14T01:02:23Z</dcterms:modified>
</cp:coreProperties>
</file>