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\\2003sv30\秘書広報課\広報広聴G\02 統計共通\06　大東市統計書\R05\02 編集・公開\03令和４年度HPアップ用データ\02章別\Excel2020ver\"/>
    </mc:Choice>
  </mc:AlternateContent>
  <xr:revisionPtr revIDLastSave="0" documentId="8_{5CA0B7AC-ECDF-4773-AE6F-353C649290B0}" xr6:coauthVersionLast="36" xr6:coauthVersionMax="36" xr10:uidLastSave="{00000000-0000-0000-0000-000000000000}"/>
  <bookViews>
    <workbookView xWindow="5745" yWindow="300" windowWidth="9105" windowHeight="5655"/>
  </bookViews>
  <sheets>
    <sheet name="第50表" sheetId="1" r:id="rId1"/>
    <sheet name="第51表" sheetId="2" r:id="rId2"/>
    <sheet name="第52表" sheetId="7" r:id="rId3"/>
    <sheet name="第53表" sheetId="6" r:id="rId4"/>
    <sheet name="第54表" sheetId="8" r:id="rId5"/>
    <sheet name="第55表" sheetId="4" r:id="rId6"/>
    <sheet name="第56表" sheetId="3" r:id="rId7"/>
  </sheets>
  <definedNames>
    <definedName name="_xlnm.Print_Area" localSheetId="0">第50表!$A$1:$I$62</definedName>
    <definedName name="_xlnm.Print_Area" localSheetId="1">第51表!$A$1:$F$32</definedName>
    <definedName name="_xlnm.Print_Area" localSheetId="2">第52表!$A$1:$F$31</definedName>
    <definedName name="_xlnm.Print_Area" localSheetId="3">第53表!$A$1:$F$31</definedName>
    <definedName name="_xlnm.Print_Area" localSheetId="4">第54表!$A$1:$J$44</definedName>
    <definedName name="_xlnm.Print_Area" localSheetId="5">第55表!$A$1:$G$56</definedName>
    <definedName name="_xlnm.Print_Area" localSheetId="6">第56表!$A$1:$J$43</definedName>
  </definedNames>
  <calcPr calcId="191029"/>
</workbook>
</file>

<file path=xl/calcChain.xml><?xml version="1.0" encoding="utf-8"?>
<calcChain xmlns="http://schemas.openxmlformats.org/spreadsheetml/2006/main">
  <c r="C26" i="2" l="1"/>
  <c r="C25" i="2"/>
  <c r="C24" i="2"/>
  <c r="C23" i="2"/>
  <c r="C47" i="1"/>
  <c r="C46" i="1"/>
  <c r="C45" i="1"/>
  <c r="C43" i="1"/>
  <c r="C42" i="1"/>
  <c r="C41" i="1"/>
  <c r="C39" i="1"/>
  <c r="C38" i="1"/>
  <c r="C37" i="1"/>
  <c r="C35" i="1"/>
  <c r="C34" i="1"/>
  <c r="C33" i="1"/>
  <c r="B8" i="3"/>
  <c r="B7" i="3"/>
  <c r="B6" i="3"/>
</calcChain>
</file>

<file path=xl/sharedStrings.xml><?xml version="1.0" encoding="utf-8"?>
<sst xmlns="http://schemas.openxmlformats.org/spreadsheetml/2006/main" count="440" uniqueCount="151">
  <si>
    <t>年　　次</t>
    <rPh sb="0" eb="1">
      <t>トシ</t>
    </rPh>
    <rPh sb="3" eb="4">
      <t>ツギ</t>
    </rPh>
    <phoneticPr fontId="2"/>
  </si>
  <si>
    <t>区　　分</t>
    <rPh sb="0" eb="1">
      <t>ク</t>
    </rPh>
    <rPh sb="3" eb="4">
      <t>ブン</t>
    </rPh>
    <phoneticPr fontId="2"/>
  </si>
  <si>
    <t>総　　数</t>
    <rPh sb="0" eb="1">
      <t>フサ</t>
    </rPh>
    <rPh sb="3" eb="4">
      <t>カズ</t>
    </rPh>
    <phoneticPr fontId="2"/>
  </si>
  <si>
    <t>乗　　用</t>
    <rPh sb="0" eb="1">
      <t>ジョウ</t>
    </rPh>
    <rPh sb="3" eb="4">
      <t>ヨウ</t>
    </rPh>
    <phoneticPr fontId="2"/>
  </si>
  <si>
    <t>貨　　物</t>
    <rPh sb="0" eb="1">
      <t>カ</t>
    </rPh>
    <rPh sb="3" eb="4">
      <t>モノ</t>
    </rPh>
    <phoneticPr fontId="2"/>
  </si>
  <si>
    <t>二　　輪</t>
    <rPh sb="0" eb="1">
      <t>ニ</t>
    </rPh>
    <rPh sb="3" eb="4">
      <t>ワ</t>
    </rPh>
    <phoneticPr fontId="2"/>
  </si>
  <si>
    <t>自転車</t>
    <rPh sb="0" eb="3">
      <t>ジテンシャ</t>
    </rPh>
    <phoneticPr fontId="2"/>
  </si>
  <si>
    <t>歩行者</t>
    <rPh sb="0" eb="3">
      <t>ホコウシャ</t>
    </rPh>
    <phoneticPr fontId="2"/>
  </si>
  <si>
    <t>その他</t>
    <rPh sb="0" eb="3">
      <t>ソノタ</t>
    </rPh>
    <phoneticPr fontId="2"/>
  </si>
  <si>
    <t>総　　　数</t>
    <rPh sb="0" eb="1">
      <t>フサ</t>
    </rPh>
    <rPh sb="4" eb="5">
      <t>カズ</t>
    </rPh>
    <phoneticPr fontId="2"/>
  </si>
  <si>
    <t>凶　悪　犯</t>
    <rPh sb="0" eb="1">
      <t>キョウ</t>
    </rPh>
    <rPh sb="2" eb="3">
      <t>アク</t>
    </rPh>
    <rPh sb="4" eb="5">
      <t>ハン</t>
    </rPh>
    <phoneticPr fontId="2"/>
  </si>
  <si>
    <t>窃　盗　犯</t>
    <rPh sb="0" eb="1">
      <t>ヌス</t>
    </rPh>
    <rPh sb="2" eb="3">
      <t>ヌス</t>
    </rPh>
    <rPh sb="4" eb="5">
      <t>ハン</t>
    </rPh>
    <phoneticPr fontId="2"/>
  </si>
  <si>
    <t>粗　暴　犯</t>
    <rPh sb="0" eb="1">
      <t>ホボ</t>
    </rPh>
    <rPh sb="2" eb="3">
      <t>アバ</t>
    </rPh>
    <rPh sb="4" eb="5">
      <t>ハン</t>
    </rPh>
    <phoneticPr fontId="2"/>
  </si>
  <si>
    <t>そ　の　他</t>
    <rPh sb="4" eb="5">
      <t>ホカ</t>
    </rPh>
    <phoneticPr fontId="2"/>
  </si>
  <si>
    <t xml:space="preserve">                                                                                    </t>
  </si>
  <si>
    <t xml:space="preserve">　　　　　　　　　　　　　　　　　　　　　　　　　　　　　　　　　　　              </t>
  </si>
  <si>
    <t xml:space="preserve">年次・月 </t>
  </si>
  <si>
    <t>交通事故</t>
    <rPh sb="0" eb="2">
      <t>コウツウ</t>
    </rPh>
    <rPh sb="2" eb="4">
      <t>ジコ</t>
    </rPh>
    <phoneticPr fontId="2"/>
  </si>
  <si>
    <t>労働災害</t>
    <rPh sb="0" eb="2">
      <t>ロウドウ</t>
    </rPh>
    <rPh sb="2" eb="4">
      <t>サイガイ</t>
    </rPh>
    <phoneticPr fontId="2"/>
  </si>
  <si>
    <t>運動競技</t>
    <rPh sb="0" eb="2">
      <t>ウンドウ</t>
    </rPh>
    <rPh sb="2" eb="4">
      <t>キョウギ</t>
    </rPh>
    <phoneticPr fontId="2"/>
  </si>
  <si>
    <t>一般負傷</t>
    <rPh sb="0" eb="2">
      <t>イッパン</t>
    </rPh>
    <rPh sb="2" eb="4">
      <t>フショウ</t>
    </rPh>
    <phoneticPr fontId="2"/>
  </si>
  <si>
    <t>加   害</t>
    <rPh sb="0" eb="5">
      <t>カガイ</t>
    </rPh>
    <phoneticPr fontId="2"/>
  </si>
  <si>
    <t>自損行為</t>
    <rPh sb="0" eb="1">
      <t>ジソン</t>
    </rPh>
    <rPh sb="1" eb="2">
      <t>ソン</t>
    </rPh>
    <rPh sb="2" eb="4">
      <t>コウイ</t>
    </rPh>
    <phoneticPr fontId="2"/>
  </si>
  <si>
    <t>急  病</t>
    <rPh sb="0" eb="4">
      <t>キュウビョウ</t>
    </rPh>
    <phoneticPr fontId="2"/>
  </si>
  <si>
    <t>　　　　　　　　　</t>
  </si>
  <si>
    <t>　　　　　　　</t>
  </si>
  <si>
    <t>　　　　　</t>
  </si>
  <si>
    <t>　　　　</t>
  </si>
  <si>
    <t>　  総　　数　</t>
    <rPh sb="3" eb="7">
      <t>ソウスウ</t>
    </rPh>
    <phoneticPr fontId="2"/>
  </si>
  <si>
    <t>　 死　　者　</t>
    <rPh sb="2" eb="6">
      <t>シシャ</t>
    </rPh>
    <phoneticPr fontId="2"/>
  </si>
  <si>
    <t>　　加　　　　　　入　 　　</t>
    <rPh sb="2" eb="10">
      <t>カニュウ</t>
    </rPh>
    <phoneticPr fontId="2"/>
  </si>
  <si>
    <t>給　　　　　付</t>
    <rPh sb="0" eb="7">
      <t>キュウフ</t>
    </rPh>
    <phoneticPr fontId="2"/>
  </si>
  <si>
    <t>件　　数　</t>
    <rPh sb="3" eb="4">
      <t>カズ</t>
    </rPh>
    <phoneticPr fontId="2"/>
  </si>
  <si>
    <t>　　　　　加　　　　入　　  　　　</t>
    <rPh sb="5" eb="11">
      <t>カニュウ</t>
    </rPh>
    <phoneticPr fontId="2"/>
  </si>
  <si>
    <t>給　　　　付</t>
    <rPh sb="0" eb="6">
      <t>キュウフ</t>
    </rPh>
    <phoneticPr fontId="2"/>
  </si>
  <si>
    <t>差引金額</t>
    <rPh sb="0" eb="2">
      <t>サシヒ</t>
    </rPh>
    <rPh sb="2" eb="4">
      <t>キンガク</t>
    </rPh>
    <phoneticPr fontId="2"/>
  </si>
  <si>
    <t>　件　　数</t>
    <rPh sb="1" eb="5">
      <t>ケンスウ</t>
    </rPh>
    <phoneticPr fontId="2"/>
  </si>
  <si>
    <t>年次・月</t>
    <rPh sb="0" eb="2">
      <t>ネンジ</t>
    </rPh>
    <rPh sb="3" eb="4">
      <t>ツキ</t>
    </rPh>
    <phoneticPr fontId="2"/>
  </si>
  <si>
    <t>火災発生件数</t>
    <rPh sb="0" eb="2">
      <t>カサイ</t>
    </rPh>
    <rPh sb="2" eb="4">
      <t>ハッセイ</t>
    </rPh>
    <rPh sb="4" eb="6">
      <t>ケンスウ</t>
    </rPh>
    <phoneticPr fontId="2"/>
  </si>
  <si>
    <t>焼   失   面   積</t>
    <rPh sb="0" eb="5">
      <t>ショウシツ</t>
    </rPh>
    <rPh sb="8" eb="13">
      <t>メンセキ</t>
    </rPh>
    <phoneticPr fontId="2"/>
  </si>
  <si>
    <t>死   傷   者</t>
    <rPh sb="0" eb="9">
      <t>シショウシャ</t>
    </rPh>
    <phoneticPr fontId="2"/>
  </si>
  <si>
    <t>損害概価（千円）</t>
    <rPh sb="0" eb="2">
      <t>ソンガイ</t>
    </rPh>
    <rPh sb="2" eb="3">
      <t>概カ</t>
    </rPh>
    <rPh sb="3" eb="4">
      <t>カ</t>
    </rPh>
    <rPh sb="5" eb="7">
      <t>センエン</t>
    </rPh>
    <phoneticPr fontId="2"/>
  </si>
  <si>
    <t>建物（㎡）</t>
    <rPh sb="0" eb="2">
      <t>タテモノ</t>
    </rPh>
    <phoneticPr fontId="2"/>
  </si>
  <si>
    <t>山林・　　原野 (㎡)</t>
    <rPh sb="0" eb="2">
      <t>サンリン</t>
    </rPh>
    <rPh sb="5" eb="7">
      <t>ゲンヤ</t>
    </rPh>
    <phoneticPr fontId="2"/>
  </si>
  <si>
    <t>棟　数</t>
    <rPh sb="0" eb="1">
      <t>ムネ</t>
    </rPh>
    <rPh sb="2" eb="3">
      <t>スウ</t>
    </rPh>
    <phoneticPr fontId="2"/>
  </si>
  <si>
    <t>世帯数</t>
    <rPh sb="0" eb="3">
      <t>セタイスウ</t>
    </rPh>
    <phoneticPr fontId="2"/>
  </si>
  <si>
    <t>人員（人）</t>
    <rPh sb="0" eb="2">
      <t>ジンイン</t>
    </rPh>
    <rPh sb="3" eb="4">
      <t>ヒト</t>
    </rPh>
    <phoneticPr fontId="2"/>
  </si>
  <si>
    <t>死　者</t>
    <rPh sb="0" eb="3">
      <t>シシャ</t>
    </rPh>
    <phoneticPr fontId="2"/>
  </si>
  <si>
    <t>傷　者</t>
    <rPh sb="0" eb="1">
      <t>キズ</t>
    </rPh>
    <rPh sb="2" eb="3">
      <t>モノ</t>
    </rPh>
    <phoneticPr fontId="2"/>
  </si>
  <si>
    <t>　金　　額　(円)</t>
    <phoneticPr fontId="2"/>
  </si>
  <si>
    <t xml:space="preserve">　罹　      　災　 </t>
    <phoneticPr fontId="2"/>
  </si>
  <si>
    <t xml:space="preserve">  総　数 </t>
    <phoneticPr fontId="2"/>
  </si>
  <si>
    <t>四條畷警察署管内件数，四條畷警察署調べ</t>
    <phoneticPr fontId="2"/>
  </si>
  <si>
    <t>四條畷警察署管内件数、四條畷警察署調べ</t>
    <phoneticPr fontId="2"/>
  </si>
  <si>
    <t>危機管理室調べ</t>
    <rPh sb="0" eb="2">
      <t>キキ</t>
    </rPh>
    <rPh sb="2" eb="4">
      <t>カンリ</t>
    </rPh>
    <rPh sb="4" eb="5">
      <t>シツ</t>
    </rPh>
    <rPh sb="5" eb="6">
      <t>シラ</t>
    </rPh>
    <phoneticPr fontId="2"/>
  </si>
  <si>
    <t>　　　　　　3</t>
    <phoneticPr fontId="2"/>
  </si>
  <si>
    <t>　　　　　　5</t>
    <phoneticPr fontId="2"/>
  </si>
  <si>
    <t>　　　　　　9</t>
    <phoneticPr fontId="2"/>
  </si>
  <si>
    <t>　　　　　 10</t>
    <phoneticPr fontId="2"/>
  </si>
  <si>
    <t>　　　　　 11</t>
    <phoneticPr fontId="2"/>
  </si>
  <si>
    <t>　　　　　 12</t>
    <phoneticPr fontId="2"/>
  </si>
  <si>
    <t>死者数（人）</t>
    <rPh sb="0" eb="2">
      <t>シシャ</t>
    </rPh>
    <rPh sb="2" eb="3">
      <t>スウ</t>
    </rPh>
    <rPh sb="4" eb="5">
      <t>ニン</t>
    </rPh>
    <phoneticPr fontId="2"/>
  </si>
  <si>
    <t>傷者数（人）</t>
    <rPh sb="0" eb="1">
      <t>キズ</t>
    </rPh>
    <rPh sb="1" eb="2">
      <t>モノ</t>
    </rPh>
    <rPh sb="2" eb="3">
      <t>スウ</t>
    </rPh>
    <rPh sb="4" eb="5">
      <t>ニン</t>
    </rPh>
    <phoneticPr fontId="2"/>
  </si>
  <si>
    <t xml:space="preserve"> 事故発生
件数（件）</t>
    <rPh sb="9" eb="10">
      <t>ケン</t>
    </rPh>
    <phoneticPr fontId="2"/>
  </si>
  <si>
    <t>死　　傷　　者　　数　　（　　人　　）</t>
    <rPh sb="0" eb="7">
      <t>シショウシャ</t>
    </rPh>
    <rPh sb="9" eb="10">
      <t>スウ</t>
    </rPh>
    <rPh sb="15" eb="16">
      <t>ニン</t>
    </rPh>
    <phoneticPr fontId="2"/>
  </si>
  <si>
    <t>信号灯数
（数）</t>
    <rPh sb="6" eb="7">
      <t>スウ</t>
    </rPh>
    <phoneticPr fontId="2"/>
  </si>
  <si>
    <t>（各年度末現在）</t>
    <rPh sb="5" eb="7">
      <t>ゲンザイ</t>
    </rPh>
    <phoneticPr fontId="2"/>
  </si>
  <si>
    <t>発生件数</t>
    <rPh sb="0" eb="2">
      <t>ハッセイ</t>
    </rPh>
    <rPh sb="2" eb="4">
      <t>ケンスウ</t>
    </rPh>
    <phoneticPr fontId="2"/>
  </si>
  <si>
    <t>検挙件数</t>
    <rPh sb="0" eb="2">
      <t>ケンキョ</t>
    </rPh>
    <rPh sb="2" eb="4">
      <t>ケンスウ</t>
    </rPh>
    <phoneticPr fontId="2"/>
  </si>
  <si>
    <t>検挙人員</t>
    <rPh sb="0" eb="2">
      <t>ケンキョ</t>
    </rPh>
    <rPh sb="2" eb="4">
      <t>ジンイン</t>
    </rPh>
    <phoneticPr fontId="2"/>
  </si>
  <si>
    <t>５０　　車種別交通事故発生状況（第一当事者）</t>
    <rPh sb="4" eb="7">
      <t>シャシュベツ</t>
    </rPh>
    <rPh sb="7" eb="9">
      <t>コウツウ</t>
    </rPh>
    <rPh sb="9" eb="11">
      <t>ジコ</t>
    </rPh>
    <rPh sb="11" eb="13">
      <t>ハッセイ</t>
    </rPh>
    <rPh sb="13" eb="15">
      <t>ジョウキョウ</t>
    </rPh>
    <rPh sb="16" eb="18">
      <t>ダイイチ</t>
    </rPh>
    <rPh sb="18" eb="21">
      <t>トウジシャ</t>
    </rPh>
    <phoneticPr fontId="2"/>
  </si>
  <si>
    <t>５４　　火　　災　　発　　生　　状　　況</t>
    <phoneticPr fontId="2"/>
  </si>
  <si>
    <t>発生件数</t>
  </si>
  <si>
    <t>死者数（人）</t>
  </si>
  <si>
    <t>傷者数（人）</t>
  </si>
  <si>
    <t>平成11年</t>
    <rPh sb="0" eb="2">
      <t>ヘイセイ</t>
    </rPh>
    <rPh sb="4" eb="5">
      <t>ネン</t>
    </rPh>
    <phoneticPr fontId="2"/>
  </si>
  <si>
    <t>年　次</t>
    <phoneticPr fontId="2"/>
  </si>
  <si>
    <t>　  傷　者</t>
    <phoneticPr fontId="2"/>
  </si>
  <si>
    <t xml:space="preserve">　　                    </t>
    <phoneticPr fontId="2"/>
  </si>
  <si>
    <t>　件　　数</t>
    <phoneticPr fontId="2"/>
  </si>
  <si>
    <t>　　　　　　6</t>
    <phoneticPr fontId="2"/>
  </si>
  <si>
    <t>　　　　　　8</t>
    <phoneticPr fontId="2"/>
  </si>
  <si>
    <t>５６　　救　　急　　活　　動　　の　　状　　況</t>
    <phoneticPr fontId="2"/>
  </si>
  <si>
    <t xml:space="preserve">（単位：件）　　　　　　　　　　　　　　　　　　　　　　　　　　   </t>
    <phoneticPr fontId="2"/>
  </si>
  <si>
    <t>11</t>
    <phoneticPr fontId="2"/>
  </si>
  <si>
    <t>12</t>
    <phoneticPr fontId="2"/>
  </si>
  <si>
    <t>　　　　　　2</t>
    <phoneticPr fontId="2"/>
  </si>
  <si>
    <t>　　　　　　4</t>
    <phoneticPr fontId="2"/>
  </si>
  <si>
    <t>　　　　　　7</t>
    <phoneticPr fontId="2"/>
  </si>
  <si>
    <t>大東四條畷消防組合調べ</t>
    <phoneticPr fontId="2"/>
  </si>
  <si>
    <t>年　度</t>
    <phoneticPr fontId="2"/>
  </si>
  <si>
    <t>　　　　（円）</t>
    <phoneticPr fontId="2"/>
  </si>
  <si>
    <t>　差　引　金　額　</t>
    <phoneticPr fontId="2"/>
  </si>
  <si>
    <t>-</t>
    <phoneticPr fontId="2"/>
  </si>
  <si>
    <t>平成11</t>
    <rPh sb="0" eb="2">
      <t>ヘイセイ</t>
    </rPh>
    <phoneticPr fontId="2"/>
  </si>
  <si>
    <t>31(令和元)</t>
    <rPh sb="3" eb="5">
      <t>レイワ</t>
    </rPh>
    <rPh sb="5" eb="6">
      <t>モト</t>
    </rPh>
    <phoneticPr fontId="4"/>
  </si>
  <si>
    <t>令和2</t>
    <rPh sb="0" eb="2">
      <t>レイワ</t>
    </rPh>
    <phoneticPr fontId="4"/>
  </si>
  <si>
    <t>平成10</t>
    <rPh sb="0" eb="2">
      <t>ヘイセイ</t>
    </rPh>
    <phoneticPr fontId="2"/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</si>
  <si>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</si>
  <si>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</si>
  <si>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</si>
  <si>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</si>
  <si>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</si>
  <si>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</si>
  <si>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</si>
  <si>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</si>
  <si>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</si>
  <si>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</si>
  <si>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</si>
  <si>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</si>
  <si>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</si>
  <si>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</si>
  <si>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</si>
  <si>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</si>
  <si>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13</t>
    <phoneticPr fontId="4"/>
  </si>
  <si>
    <t>-</t>
    <phoneticPr fontId="4"/>
  </si>
  <si>
    <t>30</t>
    <phoneticPr fontId="4"/>
  </si>
  <si>
    <t>31(令和元)</t>
    <rPh sb="3" eb="5">
      <t>レイワ</t>
    </rPh>
    <rPh sb="5" eb="6">
      <t>モト</t>
    </rPh>
    <phoneticPr fontId="4"/>
  </si>
  <si>
    <t>令和2</t>
    <rPh sb="0" eb="2">
      <t>レイワ</t>
    </rPh>
    <phoneticPr fontId="4"/>
  </si>
  <si>
    <t>△ 1,709,500</t>
    <phoneticPr fontId="5"/>
  </si>
  <si>
    <t>-</t>
    <phoneticPr fontId="5"/>
  </si>
  <si>
    <t>31(令和元)</t>
    <rPh sb="3" eb="5">
      <t>レイワ</t>
    </rPh>
    <rPh sb="5" eb="6">
      <t>モト</t>
    </rPh>
    <phoneticPr fontId="5"/>
  </si>
  <si>
    <t>令和2</t>
    <rPh sb="0" eb="2">
      <t>レイワ</t>
    </rPh>
    <phoneticPr fontId="5"/>
  </si>
  <si>
    <t>平成21</t>
    <rPh sb="0" eb="2">
      <t>ヘイセイ</t>
    </rPh>
    <phoneticPr fontId="2"/>
  </si>
  <si>
    <t>31(令和元)</t>
    <rPh sb="3" eb="5">
      <t>レイワ</t>
    </rPh>
    <rPh sb="5" eb="6">
      <t>モト</t>
    </rPh>
    <phoneticPr fontId="2"/>
  </si>
  <si>
    <t>令和2</t>
    <rPh sb="0" eb="2">
      <t>レイワ</t>
    </rPh>
    <phoneticPr fontId="2"/>
  </si>
  <si>
    <t>31(令和元)</t>
    <rPh sb="3" eb="6">
      <t>レイワモト</t>
    </rPh>
    <phoneticPr fontId="2"/>
  </si>
  <si>
    <t>平成22</t>
    <rPh sb="0" eb="2">
      <t>ヘイセイ</t>
    </rPh>
    <phoneticPr fontId="7"/>
  </si>
  <si>
    <t>市民政策課調べ</t>
    <rPh sb="0" eb="2">
      <t>シミン</t>
    </rPh>
    <rPh sb="2" eb="4">
      <t>セイサク</t>
    </rPh>
    <rPh sb="4" eb="5">
      <t>カ</t>
    </rPh>
    <rPh sb="5" eb="6">
      <t>シラ</t>
    </rPh>
    <phoneticPr fontId="2"/>
  </si>
  <si>
    <t>四條畷警察署調べ</t>
    <rPh sb="0" eb="5">
      <t>シジョウナワテケイサツ</t>
    </rPh>
    <rPh sb="5" eb="6">
      <t>ショ</t>
    </rPh>
    <phoneticPr fontId="2"/>
  </si>
  <si>
    <t>-</t>
  </si>
  <si>
    <t>５２　　交通災害共済の加入・給付状況</t>
    <rPh sb="4" eb="6">
      <t>コウツウ</t>
    </rPh>
    <rPh sb="6" eb="8">
      <t>サイガイ</t>
    </rPh>
    <rPh sb="8" eb="10">
      <t>キョウサイ</t>
    </rPh>
    <phoneticPr fontId="2"/>
  </si>
  <si>
    <t>５３　　火災共済の加入・給付状況</t>
    <rPh sb="4" eb="6">
      <t>カサイ</t>
    </rPh>
    <rPh sb="6" eb="8">
      <t>キョウサイ</t>
    </rPh>
    <phoneticPr fontId="2"/>
  </si>
  <si>
    <r>
      <t>５５　　</t>
    </r>
    <r>
      <rPr>
        <sz val="11"/>
        <rFont val="ＭＳ Ｐゴシック"/>
        <family val="3"/>
        <charset val="128"/>
      </rPr>
      <t>犯罪発生件数・検挙状況</t>
    </r>
    <rPh sb="4" eb="5">
      <t>ハン</t>
    </rPh>
    <rPh sb="5" eb="6">
      <t>ツミ</t>
    </rPh>
    <rPh sb="6" eb="8">
      <t>ハッセイ</t>
    </rPh>
    <rPh sb="8" eb="10">
      <t>ケンスウ</t>
    </rPh>
    <rPh sb="11" eb="15">
      <t>ケンキョジョウキョウ</t>
    </rPh>
    <phoneticPr fontId="2"/>
  </si>
  <si>
    <t>令和4年1月</t>
    <rPh sb="0" eb="2">
      <t>レイワ</t>
    </rPh>
    <rPh sb="3" eb="4">
      <t>ネン</t>
    </rPh>
    <rPh sb="5" eb="6">
      <t>ガツ</t>
    </rPh>
    <phoneticPr fontId="3"/>
  </si>
  <si>
    <t>令和4年1月</t>
    <rPh sb="0" eb="2">
      <t>レイワ</t>
    </rPh>
    <rPh sb="3" eb="4">
      <t>ネン</t>
    </rPh>
    <rPh sb="5" eb="6">
      <t>ガツ</t>
    </rPh>
    <phoneticPr fontId="2"/>
  </si>
  <si>
    <t>　　　　　　2</t>
  </si>
  <si>
    <t>　　　　　　3</t>
  </si>
  <si>
    <t>　　　　　　4</t>
  </si>
  <si>
    <t>　　　　　　5</t>
  </si>
  <si>
    <t>　　　　　　6</t>
  </si>
  <si>
    <t>　　　　　　7</t>
  </si>
  <si>
    <t>　　　　　　8</t>
  </si>
  <si>
    <t>　　　　　　9</t>
  </si>
  <si>
    <t>　　　　　 10</t>
  </si>
  <si>
    <t>　　　　　 11</t>
  </si>
  <si>
    <t>　　　　　 12</t>
  </si>
  <si>
    <t xml:space="preserve"> 注）全て四條畷警察署管内数。</t>
    <rPh sb="1" eb="2">
      <t>チュウ</t>
    </rPh>
    <rPh sb="3" eb="4">
      <t>スベ</t>
    </rPh>
    <rPh sb="5" eb="10">
      <t>シジョウナワテケイサツ</t>
    </rPh>
    <rPh sb="10" eb="11">
      <t>ショ</t>
    </rPh>
    <rPh sb="11" eb="13">
      <t>カンナイ</t>
    </rPh>
    <rPh sb="13" eb="14">
      <t>スウ</t>
    </rPh>
    <phoneticPr fontId="2"/>
  </si>
  <si>
    <t>3</t>
    <phoneticPr fontId="4"/>
  </si>
  <si>
    <t>4</t>
    <phoneticPr fontId="4"/>
  </si>
  <si>
    <t>５１　　交通事故状況・信号灯数</t>
    <rPh sb="4" eb="6">
      <t>コウツウ</t>
    </rPh>
    <rPh sb="6" eb="8">
      <t>ジコ</t>
    </rPh>
    <rPh sb="8" eb="10">
      <t>ジョウキョウ</t>
    </rPh>
    <rPh sb="11" eb="14">
      <t>シンゴウトウ</t>
    </rPh>
    <rPh sb="14" eb="15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</si>
</sst>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游ゴシック"/>
      <family val="3"/>
      <charset val="128"/>
    </font>
    <font>
      <sz val="6"/>
      <name val="游ゴシック"/>
      <family val="3"/>
      <charset val="128"/>
    </font>
    <font>
      <sz val="10"/>
      <name val="ＭＳ Ｐゴシック"/>
      <family val="3"/>
      <charset val="128"/>
    </font>
    <font>
      <sz val="6"/>
      <name val="游ゴシック"/>
      <family val="3"/>
      <charset val="128"/>
    </font>
    <font>
      <strike/>
      <sz val="1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rgb="FF000000"/>
      <name val="游ゴシック"/>
      <family val="3"/>
      <charset val="128"/>
    </font>
    <font>
      <sz val="10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9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38" fontId="1" fillId="0" borderId="3" xfId="1" applyFont="1" applyFill="1" applyBorder="1" applyAlignment="1">
      <alignment vertical="center"/>
    </xf>
    <xf numFmtId="38" fontId="1" fillId="0" borderId="0" xfId="1" applyFont="1" applyFill="1" applyBorder="1" applyAlignment="1">
      <alignment vertical="center"/>
    </xf>
    <xf numFmtId="38" fontId="1" fillId="0" borderId="4" xfId="1" applyFont="1" applyFill="1" applyBorder="1" applyAlignment="1">
      <alignment vertical="center"/>
    </xf>
    <xf numFmtId="38" fontId="1" fillId="0" borderId="5" xfId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38" fontId="3" fillId="0" borderId="0" xfId="1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38" fontId="3" fillId="0" borderId="6" xfId="1" applyFont="1" applyFill="1" applyBorder="1" applyAlignment="1">
      <alignment vertical="center"/>
    </xf>
    <xf numFmtId="176" fontId="1" fillId="0" borderId="5" xfId="0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right" vertical="center"/>
    </xf>
    <xf numFmtId="0" fontId="9" fillId="0" borderId="7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center" vertical="center" wrapText="1"/>
    </xf>
    <xf numFmtId="3" fontId="9" fillId="0" borderId="3" xfId="0" applyNumberFormat="1" applyFont="1" applyFill="1" applyBorder="1" applyAlignment="1">
      <alignment horizontal="right" vertical="center"/>
    </xf>
    <xf numFmtId="3" fontId="9" fillId="0" borderId="0" xfId="0" applyNumberFormat="1" applyFont="1" applyFill="1" applyBorder="1" applyAlignment="1">
      <alignment horizontal="right" vertical="center"/>
    </xf>
    <xf numFmtId="3" fontId="9" fillId="0" borderId="5" xfId="0" applyNumberFormat="1" applyFont="1" applyFill="1" applyBorder="1" applyAlignment="1">
      <alignment horizontal="right" vertical="center"/>
    </xf>
    <xf numFmtId="0" fontId="9" fillId="0" borderId="2" xfId="0" applyFont="1" applyFill="1" applyBorder="1" applyAlignment="1">
      <alignment horizontal="center" vertical="center"/>
    </xf>
    <xf numFmtId="3" fontId="1" fillId="0" borderId="3" xfId="0" applyNumberFormat="1" applyFont="1" applyFill="1" applyBorder="1" applyAlignment="1">
      <alignment horizontal="right" vertical="center"/>
    </xf>
    <xf numFmtId="3" fontId="1" fillId="0" borderId="5" xfId="0" applyNumberFormat="1" applyFont="1" applyFill="1" applyBorder="1" applyAlignment="1">
      <alignment horizontal="right" vertical="center"/>
    </xf>
    <xf numFmtId="3" fontId="1" fillId="0" borderId="3" xfId="1" applyNumberFormat="1" applyFont="1" applyFill="1" applyBorder="1" applyAlignment="1">
      <alignment horizontal="right" vertical="center"/>
    </xf>
    <xf numFmtId="3" fontId="1" fillId="0" borderId="0" xfId="1" applyNumberFormat="1" applyFont="1" applyFill="1" applyBorder="1" applyAlignment="1">
      <alignment horizontal="right" vertical="center"/>
    </xf>
    <xf numFmtId="3" fontId="1" fillId="0" borderId="5" xfId="1" applyNumberFormat="1" applyFont="1" applyFill="1" applyBorder="1" applyAlignment="1">
      <alignment horizontal="right" vertical="center"/>
    </xf>
    <xf numFmtId="0" fontId="9" fillId="0" borderId="3" xfId="0" applyFont="1" applyFill="1" applyBorder="1" applyAlignment="1">
      <alignment horizontal="center" vertical="center"/>
    </xf>
    <xf numFmtId="3" fontId="1" fillId="0" borderId="4" xfId="1" applyNumberFormat="1" applyFont="1" applyFill="1" applyBorder="1" applyAlignment="1">
      <alignment horizontal="right" vertical="center"/>
    </xf>
    <xf numFmtId="3" fontId="1" fillId="0" borderId="9" xfId="1" applyNumberFormat="1" applyFont="1" applyFill="1" applyBorder="1" applyAlignment="1">
      <alignment horizontal="right" vertical="center"/>
    </xf>
    <xf numFmtId="0" fontId="10" fillId="0" borderId="0" xfId="0" applyFont="1" applyFill="1" applyBorder="1">
      <alignment vertical="center"/>
    </xf>
    <xf numFmtId="49" fontId="9" fillId="0" borderId="7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/>
    </xf>
    <xf numFmtId="49" fontId="9" fillId="0" borderId="2" xfId="0" applyNumberFormat="1" applyFont="1" applyFill="1" applyBorder="1" applyAlignment="1">
      <alignment vertical="center"/>
    </xf>
    <xf numFmtId="49" fontId="9" fillId="0" borderId="8" xfId="0" applyNumberFormat="1" applyFont="1" applyFill="1" applyBorder="1" applyAlignment="1">
      <alignment vertical="center"/>
    </xf>
    <xf numFmtId="38" fontId="9" fillId="0" borderId="0" xfId="1" applyFont="1" applyFill="1" applyBorder="1" applyAlignment="1">
      <alignment vertical="center"/>
    </xf>
    <xf numFmtId="38" fontId="9" fillId="0" borderId="10" xfId="1" applyFont="1" applyFill="1" applyBorder="1" applyAlignment="1">
      <alignment vertical="center"/>
    </xf>
    <xf numFmtId="38" fontId="9" fillId="0" borderId="10" xfId="1" applyFont="1" applyFill="1" applyBorder="1" applyAlignment="1">
      <alignment horizontal="right" vertical="center"/>
    </xf>
    <xf numFmtId="3" fontId="9" fillId="0" borderId="0" xfId="1" applyNumberFormat="1" applyFont="1" applyFill="1" applyBorder="1" applyAlignment="1">
      <alignment horizontal="right" vertical="center"/>
    </xf>
    <xf numFmtId="3" fontId="9" fillId="0" borderId="5" xfId="1" applyNumberFormat="1" applyFont="1" applyFill="1" applyBorder="1" applyAlignment="1">
      <alignment horizontal="right" vertical="center"/>
    </xf>
    <xf numFmtId="3" fontId="1" fillId="0" borderId="6" xfId="1" applyNumberFormat="1" applyFont="1" applyFill="1" applyBorder="1" applyAlignment="1">
      <alignment horizontal="right" vertical="center"/>
    </xf>
    <xf numFmtId="0" fontId="9" fillId="0" borderId="4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vertical="center"/>
    </xf>
    <xf numFmtId="3" fontId="9" fillId="0" borderId="0" xfId="0" applyNumberFormat="1" applyFont="1" applyFill="1" applyBorder="1" applyAlignment="1">
      <alignment vertical="center"/>
    </xf>
    <xf numFmtId="0" fontId="9" fillId="0" borderId="5" xfId="0" applyFont="1" applyFill="1" applyBorder="1" applyAlignment="1">
      <alignment vertical="center"/>
    </xf>
    <xf numFmtId="38" fontId="3" fillId="0" borderId="0" xfId="0" applyNumberFormat="1" applyFont="1" applyFill="1" applyBorder="1" applyAlignment="1">
      <alignment vertical="center"/>
    </xf>
    <xf numFmtId="38" fontId="1" fillId="0" borderId="0" xfId="1" applyFont="1" applyFill="1" applyBorder="1" applyAlignment="1">
      <alignment horizontal="right" vertical="center"/>
    </xf>
    <xf numFmtId="0" fontId="10" fillId="0" borderId="0" xfId="0" applyFont="1" applyFill="1" applyBorder="1">
      <alignment vertical="center"/>
    </xf>
    <xf numFmtId="0" fontId="9" fillId="0" borderId="7" xfId="0" applyFont="1" applyFill="1" applyBorder="1" applyAlignment="1">
      <alignment horizontal="distributed" vertical="center"/>
    </xf>
    <xf numFmtId="0" fontId="9" fillId="0" borderId="11" xfId="0" applyFont="1" applyFill="1" applyBorder="1" applyAlignment="1">
      <alignment vertical="center"/>
    </xf>
    <xf numFmtId="0" fontId="9" fillId="0" borderId="7" xfId="0" applyFont="1" applyFill="1" applyBorder="1" applyAlignment="1">
      <alignment horizontal="center" vertical="center"/>
    </xf>
    <xf numFmtId="3" fontId="9" fillId="0" borderId="3" xfId="0" applyNumberFormat="1" applyFont="1" applyFill="1" applyBorder="1" applyAlignment="1">
      <alignment vertical="center"/>
    </xf>
    <xf numFmtId="3" fontId="9" fillId="0" borderId="5" xfId="0" applyNumberFormat="1" applyFont="1" applyFill="1" applyBorder="1" applyAlignment="1">
      <alignment vertical="center"/>
    </xf>
    <xf numFmtId="3" fontId="1" fillId="0" borderId="3" xfId="0" applyNumberFormat="1" applyFont="1" applyFill="1" applyBorder="1" applyAlignment="1">
      <alignment vertical="center"/>
    </xf>
    <xf numFmtId="176" fontId="9" fillId="0" borderId="5" xfId="0" applyNumberFormat="1" applyFont="1" applyFill="1" applyBorder="1" applyAlignment="1">
      <alignment vertical="center"/>
    </xf>
    <xf numFmtId="176" fontId="9" fillId="0" borderId="9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1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distributed" vertical="center"/>
    </xf>
    <xf numFmtId="0" fontId="9" fillId="0" borderId="2" xfId="0" applyFont="1" applyFill="1" applyBorder="1" applyAlignment="1">
      <alignment horizontal="distributed" vertical="center"/>
    </xf>
    <xf numFmtId="38" fontId="3" fillId="0" borderId="3" xfId="1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1" fillId="0" borderId="13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distributed" vertical="center"/>
    </xf>
    <xf numFmtId="0" fontId="1" fillId="0" borderId="5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vertical="center"/>
    </xf>
    <xf numFmtId="38" fontId="3" fillId="0" borderId="3" xfId="0" applyNumberFormat="1" applyFont="1" applyFill="1" applyBorder="1" applyAlignment="1">
      <alignment vertical="center"/>
    </xf>
    <xf numFmtId="0" fontId="3" fillId="0" borderId="0" xfId="1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9" fillId="0" borderId="5" xfId="0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distributed" vertical="center"/>
    </xf>
    <xf numFmtId="0" fontId="9" fillId="0" borderId="8" xfId="0" applyFont="1" applyFill="1" applyBorder="1" applyAlignment="1">
      <alignment horizontal="distributed" vertical="center"/>
    </xf>
    <xf numFmtId="0" fontId="9" fillId="0" borderId="4" xfId="0" applyFont="1" applyFill="1" applyBorder="1" applyAlignment="1">
      <alignment horizontal="right" vertical="center"/>
    </xf>
    <xf numFmtId="0" fontId="9" fillId="0" borderId="9" xfId="0" applyFont="1" applyFill="1" applyBorder="1" applyAlignment="1">
      <alignment vertical="center"/>
    </xf>
    <xf numFmtId="0" fontId="11" fillId="0" borderId="2" xfId="0" applyFont="1" applyFill="1" applyBorder="1" applyAlignment="1">
      <alignment horizontal="center" vertical="center"/>
    </xf>
    <xf numFmtId="3" fontId="9" fillId="0" borderId="4" xfId="0" applyNumberFormat="1" applyFont="1" applyFill="1" applyBorder="1" applyAlignment="1">
      <alignment vertical="center"/>
    </xf>
    <xf numFmtId="3" fontId="3" fillId="0" borderId="4" xfId="0" applyNumberFormat="1" applyFont="1" applyFill="1" applyBorder="1" applyAlignment="1">
      <alignment vertical="center"/>
    </xf>
    <xf numFmtId="38" fontId="3" fillId="0" borderId="12" xfId="1" applyFont="1" applyFill="1" applyBorder="1" applyAlignment="1">
      <alignment horizontal="center" vertical="center"/>
    </xf>
    <xf numFmtId="38" fontId="9" fillId="0" borderId="1" xfId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distributed" vertical="center"/>
    </xf>
    <xf numFmtId="0" fontId="6" fillId="0" borderId="2" xfId="0" applyFont="1" applyFill="1" applyBorder="1" applyAlignment="1">
      <alignment horizontal="distributed" vertical="center"/>
    </xf>
    <xf numFmtId="38" fontId="3" fillId="0" borderId="4" xfId="1" applyFont="1" applyFill="1" applyBorder="1" applyAlignment="1">
      <alignment vertical="center"/>
    </xf>
    <xf numFmtId="3" fontId="0" fillId="0" borderId="0" xfId="1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38" fontId="3" fillId="0" borderId="0" xfId="1" applyFont="1" applyFill="1" applyBorder="1" applyAlignment="1">
      <alignment horizontal="right" vertical="center"/>
    </xf>
    <xf numFmtId="38" fontId="9" fillId="0" borderId="0" xfId="1" applyFont="1" applyFill="1" applyBorder="1" applyAlignment="1">
      <alignment horizontal="right" vertical="center"/>
    </xf>
    <xf numFmtId="38" fontId="9" fillId="0" borderId="5" xfId="1" applyFont="1" applyFill="1" applyBorder="1" applyAlignment="1">
      <alignment horizontal="right" vertical="center"/>
    </xf>
    <xf numFmtId="38" fontId="1" fillId="0" borderId="5" xfId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right" vertical="center"/>
    </xf>
    <xf numFmtId="38" fontId="3" fillId="0" borderId="10" xfId="1" applyFont="1" applyFill="1" applyBorder="1" applyAlignment="1">
      <alignment vertical="center"/>
    </xf>
    <xf numFmtId="38" fontId="1" fillId="0" borderId="10" xfId="1" applyFont="1" applyFill="1" applyBorder="1" applyAlignment="1">
      <alignment vertical="center"/>
    </xf>
    <xf numFmtId="38" fontId="9" fillId="0" borderId="5" xfId="1" applyFont="1" applyFill="1" applyBorder="1" applyAlignment="1">
      <alignment vertical="center"/>
    </xf>
    <xf numFmtId="38" fontId="9" fillId="0" borderId="9" xfId="1" applyFont="1" applyFill="1" applyBorder="1" applyAlignment="1">
      <alignment vertical="center"/>
    </xf>
    <xf numFmtId="38" fontId="1" fillId="0" borderId="9" xfId="1" applyFont="1" applyFill="1" applyBorder="1" applyAlignment="1">
      <alignment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distributed" vertical="center"/>
    </xf>
    <xf numFmtId="0" fontId="9" fillId="0" borderId="3" xfId="0" applyFont="1" applyFill="1" applyBorder="1" applyAlignment="1">
      <alignment horizontal="distributed" vertical="center"/>
    </xf>
    <xf numFmtId="0" fontId="9" fillId="0" borderId="3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9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62"/>
  <sheetViews>
    <sheetView tabSelected="1" view="pageBreakPreview" zoomScaleNormal="100" zoomScaleSheetLayoutView="100" workbookViewId="0">
      <selection activeCell="L14" sqref="L14"/>
    </sheetView>
  </sheetViews>
  <sheetFormatPr defaultRowHeight="13.5" x14ac:dyDescent="0.15"/>
  <cols>
    <col min="1" max="1" width="10.125" style="3" customWidth="1"/>
    <col min="2" max="2" width="12.625" style="3" customWidth="1"/>
    <col min="3" max="3" width="8.625" style="68" customWidth="1"/>
    <col min="4" max="9" width="8.625" style="3" customWidth="1"/>
    <col min="10" max="16384" width="9" style="3"/>
  </cols>
  <sheetData>
    <row r="1" spans="1:9" ht="18.75" customHeight="1" x14ac:dyDescent="0.15">
      <c r="A1" s="18"/>
      <c r="B1" s="18"/>
      <c r="D1" s="18"/>
      <c r="E1" s="18"/>
      <c r="F1" s="18"/>
      <c r="G1" s="18"/>
      <c r="H1" s="18"/>
      <c r="I1" s="18"/>
    </row>
    <row r="2" spans="1:9" ht="18.75" customHeight="1" x14ac:dyDescent="0.15">
      <c r="A2" s="119" t="s">
        <v>70</v>
      </c>
      <c r="B2" s="119"/>
      <c r="C2" s="119"/>
      <c r="D2" s="119"/>
      <c r="E2" s="119"/>
      <c r="F2" s="119"/>
      <c r="G2" s="119"/>
      <c r="H2" s="119"/>
      <c r="I2" s="119"/>
    </row>
    <row r="3" spans="1:9" ht="18.75" customHeight="1" x14ac:dyDescent="0.15">
      <c r="A3" s="18"/>
      <c r="B3" s="18"/>
      <c r="D3" s="18"/>
      <c r="E3" s="18"/>
      <c r="F3" s="18"/>
      <c r="G3" s="18"/>
      <c r="H3" s="18"/>
      <c r="I3" s="18"/>
    </row>
    <row r="4" spans="1:9" ht="18.75" customHeight="1" x14ac:dyDescent="0.15">
      <c r="A4" s="103" t="s">
        <v>0</v>
      </c>
      <c r="B4" s="103" t="s">
        <v>1</v>
      </c>
      <c r="C4" s="69" t="s">
        <v>2</v>
      </c>
      <c r="D4" s="67" t="s">
        <v>3</v>
      </c>
      <c r="E4" s="67" t="s">
        <v>4</v>
      </c>
      <c r="F4" s="67" t="s">
        <v>5</v>
      </c>
      <c r="G4" s="70" t="s">
        <v>6</v>
      </c>
      <c r="H4" s="70" t="s">
        <v>7</v>
      </c>
      <c r="I4" s="70" t="s">
        <v>8</v>
      </c>
    </row>
    <row r="5" spans="1:9" ht="18.75" customHeight="1" x14ac:dyDescent="0.15">
      <c r="A5" s="77"/>
      <c r="B5" s="58" t="s">
        <v>72</v>
      </c>
      <c r="C5" s="72">
        <v>906</v>
      </c>
      <c r="D5" s="3">
        <v>546</v>
      </c>
      <c r="E5" s="3">
        <v>184</v>
      </c>
      <c r="F5" s="3">
        <v>66</v>
      </c>
      <c r="G5" s="3">
        <v>15</v>
      </c>
      <c r="H5" s="73">
        <v>1</v>
      </c>
      <c r="I5" s="74">
        <v>21</v>
      </c>
    </row>
    <row r="6" spans="1:9" ht="18.75" customHeight="1" x14ac:dyDescent="0.15">
      <c r="A6" s="75" t="s">
        <v>123</v>
      </c>
      <c r="B6" s="71" t="s">
        <v>73</v>
      </c>
      <c r="C6" s="72">
        <v>2</v>
      </c>
      <c r="D6" s="3">
        <v>1</v>
      </c>
      <c r="E6" s="3">
        <v>1</v>
      </c>
      <c r="F6" s="104" t="s">
        <v>93</v>
      </c>
      <c r="G6" s="73" t="s">
        <v>93</v>
      </c>
      <c r="H6" s="73" t="s">
        <v>93</v>
      </c>
      <c r="I6" s="76" t="s">
        <v>93</v>
      </c>
    </row>
    <row r="7" spans="1:9" ht="18.75" customHeight="1" x14ac:dyDescent="0.15">
      <c r="A7" s="75"/>
      <c r="B7" s="71" t="s">
        <v>74</v>
      </c>
      <c r="C7" s="72">
        <v>1071</v>
      </c>
      <c r="D7" s="3">
        <v>656</v>
      </c>
      <c r="E7" s="3">
        <v>218</v>
      </c>
      <c r="F7" s="3">
        <v>157</v>
      </c>
      <c r="G7" s="3">
        <v>16</v>
      </c>
      <c r="H7" s="73">
        <v>1</v>
      </c>
      <c r="I7" s="13">
        <v>23</v>
      </c>
    </row>
    <row r="8" spans="1:9" ht="18.75" customHeight="1" x14ac:dyDescent="0.15">
      <c r="A8" s="77"/>
      <c r="B8" s="42"/>
      <c r="C8" s="78"/>
      <c r="D8" s="18"/>
      <c r="E8" s="18"/>
      <c r="F8" s="18"/>
      <c r="G8" s="18"/>
      <c r="H8" s="18"/>
      <c r="I8" s="54"/>
    </row>
    <row r="9" spans="1:9" ht="18.75" customHeight="1" x14ac:dyDescent="0.15">
      <c r="A9" s="42"/>
      <c r="B9" s="71" t="s">
        <v>72</v>
      </c>
      <c r="C9" s="72">
        <v>868</v>
      </c>
      <c r="D9" s="18">
        <v>500</v>
      </c>
      <c r="E9" s="18">
        <v>189</v>
      </c>
      <c r="F9" s="18">
        <v>138</v>
      </c>
      <c r="G9" s="18">
        <v>15</v>
      </c>
      <c r="H9" s="104" t="s">
        <v>93</v>
      </c>
      <c r="I9" s="13">
        <v>26</v>
      </c>
    </row>
    <row r="10" spans="1:9" ht="18.75" customHeight="1" x14ac:dyDescent="0.15">
      <c r="A10" s="71">
        <v>22</v>
      </c>
      <c r="B10" s="71" t="s">
        <v>73</v>
      </c>
      <c r="C10" s="72">
        <v>4</v>
      </c>
      <c r="D10" s="18">
        <v>2</v>
      </c>
      <c r="E10" s="104" t="s">
        <v>93</v>
      </c>
      <c r="F10" s="18">
        <v>2</v>
      </c>
      <c r="G10" s="104" t="s">
        <v>93</v>
      </c>
      <c r="H10" s="104" t="s">
        <v>93</v>
      </c>
      <c r="I10" s="76" t="s">
        <v>130</v>
      </c>
    </row>
    <row r="11" spans="1:9" ht="18.75" customHeight="1" x14ac:dyDescent="0.15">
      <c r="A11" s="71"/>
      <c r="B11" s="71" t="s">
        <v>74</v>
      </c>
      <c r="C11" s="72">
        <v>1044</v>
      </c>
      <c r="D11" s="18">
        <v>619</v>
      </c>
      <c r="E11" s="18">
        <v>220</v>
      </c>
      <c r="F11" s="18">
        <v>161</v>
      </c>
      <c r="G11" s="18">
        <v>17</v>
      </c>
      <c r="H11" s="104" t="s">
        <v>93</v>
      </c>
      <c r="I11" s="13">
        <v>27</v>
      </c>
    </row>
    <row r="12" spans="1:9" ht="18.75" customHeight="1" x14ac:dyDescent="0.15">
      <c r="A12" s="71"/>
      <c r="B12" s="42"/>
      <c r="C12" s="72"/>
      <c r="I12" s="13"/>
    </row>
    <row r="13" spans="1:9" ht="18.75" customHeight="1" x14ac:dyDescent="0.15">
      <c r="A13" s="71"/>
      <c r="B13" s="71" t="s">
        <v>72</v>
      </c>
      <c r="C13" s="72">
        <v>896</v>
      </c>
      <c r="D13" s="18">
        <v>576</v>
      </c>
      <c r="E13" s="18">
        <v>168</v>
      </c>
      <c r="F13" s="18">
        <v>110</v>
      </c>
      <c r="G13" s="18">
        <v>17</v>
      </c>
      <c r="H13" s="104" t="s">
        <v>93</v>
      </c>
      <c r="I13" s="13">
        <v>25</v>
      </c>
    </row>
    <row r="14" spans="1:9" ht="18.75" customHeight="1" x14ac:dyDescent="0.15">
      <c r="A14" s="75">
        <v>23</v>
      </c>
      <c r="B14" s="71" t="s">
        <v>73</v>
      </c>
      <c r="C14" s="72">
        <v>6</v>
      </c>
      <c r="D14" s="18">
        <v>4</v>
      </c>
      <c r="E14" s="18">
        <v>1</v>
      </c>
      <c r="F14" s="18">
        <v>1</v>
      </c>
      <c r="G14" s="104" t="s">
        <v>93</v>
      </c>
      <c r="H14" s="104" t="s">
        <v>93</v>
      </c>
      <c r="I14" s="76" t="s">
        <v>93</v>
      </c>
    </row>
    <row r="15" spans="1:9" ht="18.75" customHeight="1" x14ac:dyDescent="0.15">
      <c r="A15" s="71"/>
      <c r="B15" s="71" t="s">
        <v>74</v>
      </c>
      <c r="C15" s="72">
        <v>1101</v>
      </c>
      <c r="D15" s="3">
        <v>724</v>
      </c>
      <c r="E15" s="3">
        <v>201</v>
      </c>
      <c r="F15" s="3">
        <v>127</v>
      </c>
      <c r="G15" s="3">
        <v>24</v>
      </c>
      <c r="H15" s="104" t="s">
        <v>93</v>
      </c>
      <c r="I15" s="13">
        <v>25</v>
      </c>
    </row>
    <row r="16" spans="1:9" ht="18.75" customHeight="1" x14ac:dyDescent="0.15">
      <c r="A16" s="77"/>
      <c r="B16" s="42"/>
      <c r="C16" s="79"/>
      <c r="H16" s="73"/>
      <c r="I16" s="13"/>
    </row>
    <row r="17" spans="1:256" ht="18.75" customHeight="1" x14ac:dyDescent="0.15">
      <c r="A17" s="77"/>
      <c r="B17" s="71" t="s">
        <v>72</v>
      </c>
      <c r="C17" s="12">
        <v>858</v>
      </c>
      <c r="D17" s="18">
        <v>513</v>
      </c>
      <c r="E17" s="18">
        <v>184</v>
      </c>
      <c r="F17" s="18">
        <v>121</v>
      </c>
      <c r="G17" s="18">
        <v>15</v>
      </c>
      <c r="H17" s="104" t="s">
        <v>93</v>
      </c>
      <c r="I17" s="54">
        <v>25</v>
      </c>
    </row>
    <row r="18" spans="1:256" ht="18.75" customHeight="1" x14ac:dyDescent="0.15">
      <c r="A18" s="75">
        <v>24</v>
      </c>
      <c r="B18" s="71" t="s">
        <v>73</v>
      </c>
      <c r="C18" s="12">
        <v>4</v>
      </c>
      <c r="D18" s="104" t="s">
        <v>93</v>
      </c>
      <c r="E18" s="18">
        <v>4</v>
      </c>
      <c r="F18" s="73" t="s">
        <v>93</v>
      </c>
      <c r="G18" s="73" t="s">
        <v>93</v>
      </c>
      <c r="H18" s="104" t="s">
        <v>93</v>
      </c>
      <c r="I18" s="76" t="s">
        <v>93</v>
      </c>
    </row>
    <row r="19" spans="1:256" ht="18.75" customHeight="1" x14ac:dyDescent="0.15">
      <c r="A19" s="71"/>
      <c r="B19" s="71" t="s">
        <v>74</v>
      </c>
      <c r="C19" s="12">
        <v>1016</v>
      </c>
      <c r="D19" s="18">
        <v>615</v>
      </c>
      <c r="E19" s="18">
        <v>216</v>
      </c>
      <c r="F19" s="18">
        <v>142</v>
      </c>
      <c r="G19" s="18">
        <v>18</v>
      </c>
      <c r="H19" s="104" t="s">
        <v>93</v>
      </c>
      <c r="I19" s="54">
        <v>25</v>
      </c>
    </row>
    <row r="20" spans="1:256" s="4" customFormat="1" ht="18.75" customHeight="1" x14ac:dyDescent="0.15">
      <c r="A20" s="71"/>
      <c r="B20" s="42"/>
      <c r="C20" s="79"/>
      <c r="D20" s="18"/>
      <c r="E20" s="18"/>
      <c r="F20" s="18"/>
      <c r="G20" s="18"/>
      <c r="H20" s="20"/>
      <c r="I20" s="54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</row>
    <row r="21" spans="1:256" s="4" customFormat="1" ht="18.75" customHeight="1" x14ac:dyDescent="0.15">
      <c r="A21" s="71"/>
      <c r="B21" s="71" t="s">
        <v>72</v>
      </c>
      <c r="C21" s="12">
        <v>877</v>
      </c>
      <c r="D21" s="18">
        <v>539</v>
      </c>
      <c r="E21" s="18">
        <v>183</v>
      </c>
      <c r="F21" s="18">
        <v>100</v>
      </c>
      <c r="G21" s="18">
        <v>27</v>
      </c>
      <c r="H21" s="104" t="s">
        <v>93</v>
      </c>
      <c r="I21" s="54">
        <v>28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</row>
    <row r="22" spans="1:256" s="4" customFormat="1" ht="18.75" customHeight="1" x14ac:dyDescent="0.15">
      <c r="A22" s="71">
        <v>25</v>
      </c>
      <c r="B22" s="71" t="s">
        <v>73</v>
      </c>
      <c r="C22" s="12">
        <v>6</v>
      </c>
      <c r="D22" s="18">
        <v>2</v>
      </c>
      <c r="E22" s="18">
        <v>3</v>
      </c>
      <c r="F22" s="18">
        <v>1</v>
      </c>
      <c r="G22" s="104" t="s">
        <v>93</v>
      </c>
      <c r="H22" s="104" t="s">
        <v>93</v>
      </c>
      <c r="I22" s="76" t="s">
        <v>93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</row>
    <row r="23" spans="1:256" s="4" customFormat="1" ht="18.75" customHeight="1" x14ac:dyDescent="0.15">
      <c r="A23" s="71"/>
      <c r="B23" s="71" t="s">
        <v>74</v>
      </c>
      <c r="C23" s="12">
        <v>1014</v>
      </c>
      <c r="D23" s="18">
        <v>643</v>
      </c>
      <c r="E23" s="18">
        <v>198</v>
      </c>
      <c r="F23" s="18">
        <v>115</v>
      </c>
      <c r="G23" s="18">
        <v>29</v>
      </c>
      <c r="H23" s="104" t="s">
        <v>93</v>
      </c>
      <c r="I23" s="54">
        <v>29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</row>
    <row r="24" spans="1:256" s="4" customFormat="1" ht="18.75" customHeight="1" x14ac:dyDescent="0.15">
      <c r="A24" s="42"/>
      <c r="B24" s="75"/>
      <c r="C24" s="68"/>
      <c r="D24" s="18"/>
      <c r="E24" s="18"/>
      <c r="F24" s="18"/>
      <c r="G24" s="18"/>
      <c r="H24" s="18"/>
      <c r="I24" s="54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  <c r="IV24" s="3"/>
    </row>
    <row r="25" spans="1:256" s="4" customFormat="1" ht="18.75" customHeight="1" x14ac:dyDescent="0.15">
      <c r="A25" s="42"/>
      <c r="B25" s="71" t="s">
        <v>72</v>
      </c>
      <c r="C25" s="12">
        <v>712</v>
      </c>
      <c r="D25" s="18">
        <v>453</v>
      </c>
      <c r="E25" s="18">
        <v>133</v>
      </c>
      <c r="F25" s="18">
        <v>75</v>
      </c>
      <c r="G25" s="18">
        <v>17</v>
      </c>
      <c r="H25" s="104" t="s">
        <v>93</v>
      </c>
      <c r="I25" s="54">
        <v>34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  <c r="IV25" s="3"/>
    </row>
    <row r="26" spans="1:256" s="4" customFormat="1" ht="18.75" customHeight="1" x14ac:dyDescent="0.15">
      <c r="A26" s="71">
        <v>26</v>
      </c>
      <c r="B26" s="71" t="s">
        <v>73</v>
      </c>
      <c r="C26" s="12">
        <v>4</v>
      </c>
      <c r="D26" s="18">
        <v>2</v>
      </c>
      <c r="E26" s="18">
        <v>1</v>
      </c>
      <c r="F26" s="104" t="s">
        <v>93</v>
      </c>
      <c r="G26" s="18">
        <v>1</v>
      </c>
      <c r="H26" s="104" t="s">
        <v>93</v>
      </c>
      <c r="I26" s="76" t="s">
        <v>93</v>
      </c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  <c r="IV26" s="3"/>
    </row>
    <row r="27" spans="1:256" s="4" customFormat="1" ht="18.75" customHeight="1" x14ac:dyDescent="0.15">
      <c r="A27" s="71"/>
      <c r="B27" s="71" t="s">
        <v>74</v>
      </c>
      <c r="C27" s="12">
        <v>831</v>
      </c>
      <c r="D27" s="18">
        <v>534</v>
      </c>
      <c r="E27" s="18">
        <v>156</v>
      </c>
      <c r="F27" s="18">
        <v>86</v>
      </c>
      <c r="G27" s="18">
        <v>20</v>
      </c>
      <c r="H27" s="104" t="s">
        <v>93</v>
      </c>
      <c r="I27" s="54">
        <v>35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  <c r="IV27" s="3"/>
    </row>
    <row r="28" spans="1:256" ht="18.75" customHeight="1" x14ac:dyDescent="0.15">
      <c r="A28" s="42"/>
      <c r="B28" s="42"/>
      <c r="D28" s="18"/>
      <c r="E28" s="18"/>
      <c r="F28" s="18"/>
      <c r="G28" s="18"/>
      <c r="H28" s="18"/>
      <c r="I28" s="54"/>
    </row>
    <row r="29" spans="1:256" ht="18.75" customHeight="1" x14ac:dyDescent="0.15">
      <c r="A29" s="42"/>
      <c r="B29" s="71" t="s">
        <v>72</v>
      </c>
      <c r="C29" s="12">
        <v>674</v>
      </c>
      <c r="D29" s="18">
        <v>427</v>
      </c>
      <c r="E29" s="18">
        <v>129</v>
      </c>
      <c r="F29" s="18">
        <v>80</v>
      </c>
      <c r="G29" s="18">
        <v>16</v>
      </c>
      <c r="H29" s="104" t="s">
        <v>93</v>
      </c>
      <c r="I29" s="54">
        <v>22</v>
      </c>
    </row>
    <row r="30" spans="1:256" ht="18.75" customHeight="1" x14ac:dyDescent="0.15">
      <c r="A30" s="71">
        <v>27</v>
      </c>
      <c r="B30" s="71" t="s">
        <v>73</v>
      </c>
      <c r="C30" s="12">
        <v>6</v>
      </c>
      <c r="D30" s="18">
        <v>4</v>
      </c>
      <c r="E30" s="104" t="s">
        <v>93</v>
      </c>
      <c r="F30" s="18">
        <v>2</v>
      </c>
      <c r="G30" s="104" t="s">
        <v>93</v>
      </c>
      <c r="H30" s="104" t="s">
        <v>93</v>
      </c>
      <c r="I30" s="76" t="s">
        <v>93</v>
      </c>
    </row>
    <row r="31" spans="1:256" ht="18.75" customHeight="1" x14ac:dyDescent="0.15">
      <c r="A31" s="71"/>
      <c r="B31" s="71" t="s">
        <v>74</v>
      </c>
      <c r="C31" s="72">
        <v>806</v>
      </c>
      <c r="D31" s="18">
        <v>502</v>
      </c>
      <c r="E31" s="18">
        <v>171</v>
      </c>
      <c r="F31" s="18">
        <v>92</v>
      </c>
      <c r="G31" s="18">
        <v>18</v>
      </c>
      <c r="H31" s="104" t="s">
        <v>93</v>
      </c>
      <c r="I31" s="54">
        <v>23</v>
      </c>
    </row>
    <row r="32" spans="1:256" ht="18.75" customHeight="1" x14ac:dyDescent="0.15">
      <c r="A32" s="80"/>
      <c r="B32" s="42"/>
      <c r="D32" s="18"/>
      <c r="E32" s="18"/>
      <c r="F32" s="18"/>
      <c r="G32" s="18"/>
      <c r="H32" s="18"/>
      <c r="I32" s="54"/>
    </row>
    <row r="33" spans="1:256" s="2" customFormat="1" ht="18.75" customHeight="1" x14ac:dyDescent="0.15">
      <c r="A33" s="42"/>
      <c r="B33" s="71" t="s">
        <v>67</v>
      </c>
      <c r="C33" s="12">
        <f>SUM(D33:I33)</f>
        <v>601</v>
      </c>
      <c r="D33" s="18">
        <v>367</v>
      </c>
      <c r="E33" s="18">
        <v>125</v>
      </c>
      <c r="F33" s="18">
        <v>73</v>
      </c>
      <c r="G33" s="18">
        <v>12</v>
      </c>
      <c r="H33" s="73">
        <v>1</v>
      </c>
      <c r="I33" s="54">
        <v>23</v>
      </c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68"/>
      <c r="AV33" s="68"/>
      <c r="AW33" s="68"/>
      <c r="AX33" s="68"/>
      <c r="AY33" s="68"/>
      <c r="AZ33" s="68"/>
      <c r="BA33" s="68"/>
      <c r="BB33" s="68"/>
      <c r="BC33" s="68"/>
      <c r="BD33" s="68"/>
      <c r="BE33" s="68"/>
      <c r="BF33" s="68"/>
      <c r="BG33" s="68"/>
      <c r="BH33" s="68"/>
      <c r="BI33" s="68"/>
      <c r="BJ33" s="68"/>
      <c r="BK33" s="68"/>
      <c r="BL33" s="68"/>
      <c r="BM33" s="68"/>
      <c r="BN33" s="68"/>
      <c r="BO33" s="68"/>
      <c r="BP33" s="68"/>
      <c r="BQ33" s="68"/>
      <c r="BR33" s="68"/>
      <c r="BS33" s="68"/>
      <c r="BT33" s="68"/>
      <c r="BU33" s="68"/>
      <c r="BV33" s="68"/>
      <c r="BW33" s="68"/>
      <c r="BX33" s="68"/>
      <c r="BY33" s="68"/>
      <c r="BZ33" s="68"/>
      <c r="CA33" s="68"/>
      <c r="CB33" s="68"/>
      <c r="CC33" s="68"/>
      <c r="CD33" s="68"/>
      <c r="CE33" s="68"/>
      <c r="CF33" s="68"/>
      <c r="CG33" s="68"/>
      <c r="CH33" s="68"/>
      <c r="CI33" s="68"/>
      <c r="CJ33" s="68"/>
      <c r="CK33" s="68"/>
      <c r="CL33" s="68"/>
      <c r="CM33" s="68"/>
      <c r="CN33" s="68"/>
      <c r="CO33" s="68"/>
      <c r="CP33" s="68"/>
      <c r="CQ33" s="68"/>
      <c r="CR33" s="68"/>
      <c r="CS33" s="68"/>
      <c r="CT33" s="68"/>
      <c r="CU33" s="68"/>
      <c r="CV33" s="68"/>
      <c r="CW33" s="68"/>
      <c r="CX33" s="68"/>
      <c r="CY33" s="68"/>
      <c r="CZ33" s="68"/>
      <c r="DA33" s="68"/>
      <c r="DB33" s="68"/>
      <c r="DC33" s="68"/>
      <c r="DD33" s="68"/>
      <c r="DE33" s="68"/>
      <c r="DF33" s="68"/>
      <c r="DG33" s="68"/>
      <c r="DH33" s="68"/>
      <c r="DI33" s="68"/>
      <c r="DJ33" s="68"/>
      <c r="DK33" s="68"/>
      <c r="DL33" s="68"/>
      <c r="DM33" s="68"/>
      <c r="DN33" s="68"/>
      <c r="DO33" s="68"/>
      <c r="DP33" s="68"/>
      <c r="DQ33" s="68"/>
      <c r="DR33" s="68"/>
      <c r="DS33" s="68"/>
      <c r="DT33" s="68"/>
      <c r="DU33" s="68"/>
      <c r="DV33" s="68"/>
      <c r="DW33" s="68"/>
      <c r="DX33" s="68"/>
      <c r="DY33" s="68"/>
      <c r="DZ33" s="68"/>
      <c r="EA33" s="68"/>
      <c r="EB33" s="68"/>
      <c r="EC33" s="68"/>
      <c r="ED33" s="68"/>
      <c r="EE33" s="68"/>
      <c r="EF33" s="68"/>
      <c r="EG33" s="68"/>
      <c r="EH33" s="68"/>
      <c r="EI33" s="68"/>
      <c r="EJ33" s="68"/>
      <c r="EK33" s="68"/>
      <c r="EL33" s="68"/>
      <c r="EM33" s="68"/>
      <c r="EN33" s="68"/>
      <c r="EO33" s="68"/>
      <c r="EP33" s="68"/>
      <c r="EQ33" s="68"/>
      <c r="ER33" s="68"/>
      <c r="ES33" s="68"/>
      <c r="ET33" s="68"/>
      <c r="EU33" s="68"/>
      <c r="EV33" s="68"/>
      <c r="EW33" s="68"/>
      <c r="EX33" s="68"/>
      <c r="EY33" s="68"/>
      <c r="EZ33" s="68"/>
      <c r="FA33" s="68"/>
      <c r="FB33" s="68"/>
      <c r="FC33" s="68"/>
      <c r="FD33" s="68"/>
      <c r="FE33" s="68"/>
      <c r="FF33" s="68"/>
      <c r="FG33" s="68"/>
      <c r="FH33" s="68"/>
      <c r="FI33" s="68"/>
      <c r="FJ33" s="68"/>
      <c r="FK33" s="68"/>
      <c r="FL33" s="68"/>
      <c r="FM33" s="68"/>
      <c r="FN33" s="68"/>
      <c r="FO33" s="68"/>
      <c r="FP33" s="68"/>
      <c r="FQ33" s="68"/>
      <c r="FR33" s="68"/>
      <c r="FS33" s="68"/>
      <c r="FT33" s="68"/>
      <c r="FU33" s="68"/>
      <c r="FV33" s="68"/>
      <c r="FW33" s="68"/>
      <c r="FX33" s="68"/>
      <c r="FY33" s="68"/>
      <c r="FZ33" s="68"/>
      <c r="GA33" s="68"/>
      <c r="GB33" s="68"/>
      <c r="GC33" s="68"/>
      <c r="GD33" s="68"/>
      <c r="GE33" s="68"/>
      <c r="GF33" s="68"/>
      <c r="GG33" s="68"/>
      <c r="GH33" s="68"/>
      <c r="GI33" s="68"/>
      <c r="GJ33" s="68"/>
      <c r="GK33" s="68"/>
      <c r="GL33" s="68"/>
      <c r="GM33" s="68"/>
      <c r="GN33" s="68"/>
      <c r="GO33" s="68"/>
      <c r="GP33" s="68"/>
      <c r="GQ33" s="68"/>
      <c r="GR33" s="68"/>
      <c r="GS33" s="68"/>
      <c r="GT33" s="68"/>
      <c r="GU33" s="68"/>
      <c r="GV33" s="68"/>
      <c r="GW33" s="68"/>
      <c r="GX33" s="68"/>
      <c r="GY33" s="68"/>
      <c r="GZ33" s="68"/>
      <c r="HA33" s="68"/>
      <c r="HB33" s="68"/>
      <c r="HC33" s="68"/>
      <c r="HD33" s="68"/>
      <c r="HE33" s="68"/>
      <c r="HF33" s="68"/>
      <c r="HG33" s="68"/>
      <c r="HH33" s="68"/>
      <c r="HI33" s="68"/>
      <c r="HJ33" s="68"/>
      <c r="HK33" s="68"/>
      <c r="HL33" s="68"/>
      <c r="HM33" s="68"/>
      <c r="HN33" s="68"/>
      <c r="HO33" s="68"/>
      <c r="HP33" s="68"/>
      <c r="HQ33" s="68"/>
      <c r="HR33" s="68"/>
      <c r="HS33" s="68"/>
      <c r="HT33" s="68"/>
      <c r="HU33" s="68"/>
      <c r="HV33" s="68"/>
      <c r="HW33" s="68"/>
      <c r="HX33" s="68"/>
      <c r="HY33" s="68"/>
      <c r="HZ33" s="68"/>
      <c r="IA33" s="68"/>
      <c r="IB33" s="68"/>
      <c r="IC33" s="68"/>
      <c r="ID33" s="68"/>
      <c r="IE33" s="68"/>
      <c r="IF33" s="68"/>
      <c r="IG33" s="68"/>
      <c r="IH33" s="68"/>
      <c r="II33" s="68"/>
      <c r="IJ33" s="68"/>
      <c r="IK33" s="68"/>
      <c r="IL33" s="68"/>
      <c r="IM33" s="68"/>
      <c r="IN33" s="68"/>
      <c r="IO33" s="68"/>
      <c r="IP33" s="68"/>
      <c r="IQ33" s="68"/>
      <c r="IR33" s="68"/>
      <c r="IS33" s="68"/>
      <c r="IT33" s="68"/>
      <c r="IU33" s="68"/>
      <c r="IV33" s="68"/>
    </row>
    <row r="34" spans="1:256" s="2" customFormat="1" ht="18.75" customHeight="1" x14ac:dyDescent="0.15">
      <c r="A34" s="71">
        <v>28</v>
      </c>
      <c r="B34" s="71" t="s">
        <v>61</v>
      </c>
      <c r="C34" s="12">
        <f>SUM(D34:I34)</f>
        <v>4</v>
      </c>
      <c r="D34" s="18">
        <v>1</v>
      </c>
      <c r="E34" s="18">
        <v>1</v>
      </c>
      <c r="F34" s="18">
        <v>1</v>
      </c>
      <c r="G34" s="104" t="s">
        <v>93</v>
      </c>
      <c r="H34" s="73">
        <v>1</v>
      </c>
      <c r="I34" s="81" t="s">
        <v>130</v>
      </c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68"/>
      <c r="BK34" s="68"/>
      <c r="BL34" s="68"/>
      <c r="BM34" s="68"/>
      <c r="BN34" s="68"/>
      <c r="BO34" s="68"/>
      <c r="BP34" s="68"/>
      <c r="BQ34" s="68"/>
      <c r="BR34" s="68"/>
      <c r="BS34" s="68"/>
      <c r="BT34" s="68"/>
      <c r="BU34" s="68"/>
      <c r="BV34" s="68"/>
      <c r="BW34" s="68"/>
      <c r="BX34" s="68"/>
      <c r="BY34" s="68"/>
      <c r="BZ34" s="68"/>
      <c r="CA34" s="68"/>
      <c r="CB34" s="68"/>
      <c r="CC34" s="68"/>
      <c r="CD34" s="68"/>
      <c r="CE34" s="68"/>
      <c r="CF34" s="68"/>
      <c r="CG34" s="68"/>
      <c r="CH34" s="68"/>
      <c r="CI34" s="68"/>
      <c r="CJ34" s="68"/>
      <c r="CK34" s="68"/>
      <c r="CL34" s="68"/>
      <c r="CM34" s="68"/>
      <c r="CN34" s="68"/>
      <c r="CO34" s="68"/>
      <c r="CP34" s="68"/>
      <c r="CQ34" s="68"/>
      <c r="CR34" s="68"/>
      <c r="CS34" s="68"/>
      <c r="CT34" s="68"/>
      <c r="CU34" s="68"/>
      <c r="CV34" s="68"/>
      <c r="CW34" s="68"/>
      <c r="CX34" s="68"/>
      <c r="CY34" s="68"/>
      <c r="CZ34" s="68"/>
      <c r="DA34" s="68"/>
      <c r="DB34" s="68"/>
      <c r="DC34" s="68"/>
      <c r="DD34" s="68"/>
      <c r="DE34" s="68"/>
      <c r="DF34" s="68"/>
      <c r="DG34" s="68"/>
      <c r="DH34" s="68"/>
      <c r="DI34" s="68"/>
      <c r="DJ34" s="68"/>
      <c r="DK34" s="68"/>
      <c r="DL34" s="68"/>
      <c r="DM34" s="68"/>
      <c r="DN34" s="68"/>
      <c r="DO34" s="68"/>
      <c r="DP34" s="68"/>
      <c r="DQ34" s="68"/>
      <c r="DR34" s="68"/>
      <c r="DS34" s="68"/>
      <c r="DT34" s="68"/>
      <c r="DU34" s="68"/>
      <c r="DV34" s="68"/>
      <c r="DW34" s="68"/>
      <c r="DX34" s="68"/>
      <c r="DY34" s="68"/>
      <c r="DZ34" s="68"/>
      <c r="EA34" s="68"/>
      <c r="EB34" s="68"/>
      <c r="EC34" s="68"/>
      <c r="ED34" s="68"/>
      <c r="EE34" s="68"/>
      <c r="EF34" s="68"/>
      <c r="EG34" s="68"/>
      <c r="EH34" s="68"/>
      <c r="EI34" s="68"/>
      <c r="EJ34" s="68"/>
      <c r="EK34" s="68"/>
      <c r="EL34" s="68"/>
      <c r="EM34" s="68"/>
      <c r="EN34" s="68"/>
      <c r="EO34" s="68"/>
      <c r="EP34" s="68"/>
      <c r="EQ34" s="68"/>
      <c r="ER34" s="68"/>
      <c r="ES34" s="68"/>
      <c r="ET34" s="68"/>
      <c r="EU34" s="68"/>
      <c r="EV34" s="68"/>
      <c r="EW34" s="68"/>
      <c r="EX34" s="68"/>
      <c r="EY34" s="68"/>
      <c r="EZ34" s="68"/>
      <c r="FA34" s="68"/>
      <c r="FB34" s="68"/>
      <c r="FC34" s="68"/>
      <c r="FD34" s="68"/>
      <c r="FE34" s="68"/>
      <c r="FF34" s="68"/>
      <c r="FG34" s="68"/>
      <c r="FH34" s="68"/>
      <c r="FI34" s="68"/>
      <c r="FJ34" s="68"/>
      <c r="FK34" s="68"/>
      <c r="FL34" s="68"/>
      <c r="FM34" s="68"/>
      <c r="FN34" s="68"/>
      <c r="FO34" s="68"/>
      <c r="FP34" s="68"/>
      <c r="FQ34" s="68"/>
      <c r="FR34" s="68"/>
      <c r="FS34" s="68"/>
      <c r="FT34" s="68"/>
      <c r="FU34" s="68"/>
      <c r="FV34" s="68"/>
      <c r="FW34" s="68"/>
      <c r="FX34" s="68"/>
      <c r="FY34" s="68"/>
      <c r="FZ34" s="68"/>
      <c r="GA34" s="68"/>
      <c r="GB34" s="68"/>
      <c r="GC34" s="68"/>
      <c r="GD34" s="68"/>
      <c r="GE34" s="68"/>
      <c r="GF34" s="68"/>
      <c r="GG34" s="68"/>
      <c r="GH34" s="68"/>
      <c r="GI34" s="68"/>
      <c r="GJ34" s="68"/>
      <c r="GK34" s="68"/>
      <c r="GL34" s="68"/>
      <c r="GM34" s="68"/>
      <c r="GN34" s="68"/>
      <c r="GO34" s="68"/>
      <c r="GP34" s="68"/>
      <c r="GQ34" s="68"/>
      <c r="GR34" s="68"/>
      <c r="GS34" s="68"/>
      <c r="GT34" s="68"/>
      <c r="GU34" s="68"/>
      <c r="GV34" s="68"/>
      <c r="GW34" s="68"/>
      <c r="GX34" s="68"/>
      <c r="GY34" s="68"/>
      <c r="GZ34" s="68"/>
      <c r="HA34" s="68"/>
      <c r="HB34" s="68"/>
      <c r="HC34" s="68"/>
      <c r="HD34" s="68"/>
      <c r="HE34" s="68"/>
      <c r="HF34" s="68"/>
      <c r="HG34" s="68"/>
      <c r="HH34" s="68"/>
      <c r="HI34" s="68"/>
      <c r="HJ34" s="68"/>
      <c r="HK34" s="68"/>
      <c r="HL34" s="68"/>
      <c r="HM34" s="68"/>
      <c r="HN34" s="68"/>
      <c r="HO34" s="68"/>
      <c r="HP34" s="68"/>
      <c r="HQ34" s="68"/>
      <c r="HR34" s="68"/>
      <c r="HS34" s="68"/>
      <c r="HT34" s="68"/>
      <c r="HU34" s="68"/>
      <c r="HV34" s="68"/>
      <c r="HW34" s="68"/>
      <c r="HX34" s="68"/>
      <c r="HY34" s="68"/>
      <c r="HZ34" s="68"/>
      <c r="IA34" s="68"/>
      <c r="IB34" s="68"/>
      <c r="IC34" s="68"/>
      <c r="ID34" s="68"/>
      <c r="IE34" s="68"/>
      <c r="IF34" s="68"/>
      <c r="IG34" s="68"/>
      <c r="IH34" s="68"/>
      <c r="II34" s="68"/>
      <c r="IJ34" s="68"/>
      <c r="IK34" s="68"/>
      <c r="IL34" s="68"/>
      <c r="IM34" s="68"/>
      <c r="IN34" s="68"/>
      <c r="IO34" s="68"/>
      <c r="IP34" s="68"/>
      <c r="IQ34" s="68"/>
      <c r="IR34" s="68"/>
      <c r="IS34" s="68"/>
      <c r="IT34" s="68"/>
      <c r="IU34" s="68"/>
      <c r="IV34" s="68"/>
    </row>
    <row r="35" spans="1:256" s="2" customFormat="1" ht="18.75" customHeight="1" x14ac:dyDescent="0.15">
      <c r="A35" s="71"/>
      <c r="B35" s="71" t="s">
        <v>62</v>
      </c>
      <c r="C35" s="12">
        <f>SUM(D35:I35)</f>
        <v>714</v>
      </c>
      <c r="D35" s="18">
        <v>427</v>
      </c>
      <c r="E35" s="18">
        <v>151</v>
      </c>
      <c r="F35" s="18">
        <v>94</v>
      </c>
      <c r="G35" s="18">
        <v>15</v>
      </c>
      <c r="H35" s="104" t="s">
        <v>93</v>
      </c>
      <c r="I35" s="54">
        <v>27</v>
      </c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8"/>
      <c r="BI35" s="68"/>
      <c r="BJ35" s="68"/>
      <c r="BK35" s="68"/>
      <c r="BL35" s="68"/>
      <c r="BM35" s="68"/>
      <c r="BN35" s="68"/>
      <c r="BO35" s="68"/>
      <c r="BP35" s="68"/>
      <c r="BQ35" s="68"/>
      <c r="BR35" s="68"/>
      <c r="BS35" s="68"/>
      <c r="BT35" s="68"/>
      <c r="BU35" s="68"/>
      <c r="BV35" s="68"/>
      <c r="BW35" s="68"/>
      <c r="BX35" s="68"/>
      <c r="BY35" s="68"/>
      <c r="BZ35" s="68"/>
      <c r="CA35" s="68"/>
      <c r="CB35" s="68"/>
      <c r="CC35" s="68"/>
      <c r="CD35" s="68"/>
      <c r="CE35" s="68"/>
      <c r="CF35" s="68"/>
      <c r="CG35" s="68"/>
      <c r="CH35" s="68"/>
      <c r="CI35" s="68"/>
      <c r="CJ35" s="68"/>
      <c r="CK35" s="68"/>
      <c r="CL35" s="68"/>
      <c r="CM35" s="68"/>
      <c r="CN35" s="68"/>
      <c r="CO35" s="68"/>
      <c r="CP35" s="68"/>
      <c r="CQ35" s="68"/>
      <c r="CR35" s="68"/>
      <c r="CS35" s="68"/>
      <c r="CT35" s="68"/>
      <c r="CU35" s="68"/>
      <c r="CV35" s="68"/>
      <c r="CW35" s="68"/>
      <c r="CX35" s="68"/>
      <c r="CY35" s="68"/>
      <c r="CZ35" s="68"/>
      <c r="DA35" s="68"/>
      <c r="DB35" s="68"/>
      <c r="DC35" s="68"/>
      <c r="DD35" s="68"/>
      <c r="DE35" s="68"/>
      <c r="DF35" s="68"/>
      <c r="DG35" s="68"/>
      <c r="DH35" s="68"/>
      <c r="DI35" s="68"/>
      <c r="DJ35" s="68"/>
      <c r="DK35" s="68"/>
      <c r="DL35" s="68"/>
      <c r="DM35" s="68"/>
      <c r="DN35" s="68"/>
      <c r="DO35" s="68"/>
      <c r="DP35" s="68"/>
      <c r="DQ35" s="68"/>
      <c r="DR35" s="68"/>
      <c r="DS35" s="68"/>
      <c r="DT35" s="68"/>
      <c r="DU35" s="68"/>
      <c r="DV35" s="68"/>
      <c r="DW35" s="68"/>
      <c r="DX35" s="68"/>
      <c r="DY35" s="68"/>
      <c r="DZ35" s="68"/>
      <c r="EA35" s="68"/>
      <c r="EB35" s="68"/>
      <c r="EC35" s="68"/>
      <c r="ED35" s="68"/>
      <c r="EE35" s="68"/>
      <c r="EF35" s="68"/>
      <c r="EG35" s="68"/>
      <c r="EH35" s="68"/>
      <c r="EI35" s="68"/>
      <c r="EJ35" s="68"/>
      <c r="EK35" s="68"/>
      <c r="EL35" s="68"/>
      <c r="EM35" s="68"/>
      <c r="EN35" s="68"/>
      <c r="EO35" s="68"/>
      <c r="EP35" s="68"/>
      <c r="EQ35" s="68"/>
      <c r="ER35" s="68"/>
      <c r="ES35" s="68"/>
      <c r="ET35" s="68"/>
      <c r="EU35" s="68"/>
      <c r="EV35" s="68"/>
      <c r="EW35" s="68"/>
      <c r="EX35" s="68"/>
      <c r="EY35" s="68"/>
      <c r="EZ35" s="68"/>
      <c r="FA35" s="68"/>
      <c r="FB35" s="68"/>
      <c r="FC35" s="68"/>
      <c r="FD35" s="68"/>
      <c r="FE35" s="68"/>
      <c r="FF35" s="68"/>
      <c r="FG35" s="68"/>
      <c r="FH35" s="68"/>
      <c r="FI35" s="68"/>
      <c r="FJ35" s="68"/>
      <c r="FK35" s="68"/>
      <c r="FL35" s="68"/>
      <c r="FM35" s="68"/>
      <c r="FN35" s="68"/>
      <c r="FO35" s="68"/>
      <c r="FP35" s="68"/>
      <c r="FQ35" s="68"/>
      <c r="FR35" s="68"/>
      <c r="FS35" s="68"/>
      <c r="FT35" s="68"/>
      <c r="FU35" s="68"/>
      <c r="FV35" s="68"/>
      <c r="FW35" s="68"/>
      <c r="FX35" s="68"/>
      <c r="FY35" s="68"/>
      <c r="FZ35" s="68"/>
      <c r="GA35" s="68"/>
      <c r="GB35" s="68"/>
      <c r="GC35" s="68"/>
      <c r="GD35" s="68"/>
      <c r="GE35" s="68"/>
      <c r="GF35" s="68"/>
      <c r="GG35" s="68"/>
      <c r="GH35" s="68"/>
      <c r="GI35" s="68"/>
      <c r="GJ35" s="68"/>
      <c r="GK35" s="68"/>
      <c r="GL35" s="68"/>
      <c r="GM35" s="68"/>
      <c r="GN35" s="68"/>
      <c r="GO35" s="68"/>
      <c r="GP35" s="68"/>
      <c r="GQ35" s="68"/>
      <c r="GR35" s="68"/>
      <c r="GS35" s="68"/>
      <c r="GT35" s="68"/>
      <c r="GU35" s="68"/>
      <c r="GV35" s="68"/>
      <c r="GW35" s="68"/>
      <c r="GX35" s="68"/>
      <c r="GY35" s="68"/>
      <c r="GZ35" s="68"/>
      <c r="HA35" s="68"/>
      <c r="HB35" s="68"/>
      <c r="HC35" s="68"/>
      <c r="HD35" s="68"/>
      <c r="HE35" s="68"/>
      <c r="HF35" s="68"/>
      <c r="HG35" s="68"/>
      <c r="HH35" s="68"/>
      <c r="HI35" s="68"/>
      <c r="HJ35" s="68"/>
      <c r="HK35" s="68"/>
      <c r="HL35" s="68"/>
      <c r="HM35" s="68"/>
      <c r="HN35" s="68"/>
      <c r="HO35" s="68"/>
      <c r="HP35" s="68"/>
      <c r="HQ35" s="68"/>
      <c r="HR35" s="68"/>
      <c r="HS35" s="68"/>
      <c r="HT35" s="68"/>
      <c r="HU35" s="68"/>
      <c r="HV35" s="68"/>
      <c r="HW35" s="68"/>
      <c r="HX35" s="68"/>
      <c r="HY35" s="68"/>
      <c r="HZ35" s="68"/>
      <c r="IA35" s="68"/>
      <c r="IB35" s="68"/>
      <c r="IC35" s="68"/>
      <c r="ID35" s="68"/>
      <c r="IE35" s="68"/>
      <c r="IF35" s="68"/>
      <c r="IG35" s="68"/>
      <c r="IH35" s="68"/>
      <c r="II35" s="68"/>
      <c r="IJ35" s="68"/>
      <c r="IK35" s="68"/>
      <c r="IL35" s="68"/>
      <c r="IM35" s="68"/>
      <c r="IN35" s="68"/>
      <c r="IO35" s="68"/>
      <c r="IP35" s="68"/>
      <c r="IQ35" s="68"/>
      <c r="IR35" s="68"/>
      <c r="IS35" s="68"/>
      <c r="IT35" s="68"/>
      <c r="IU35" s="68"/>
      <c r="IV35" s="68"/>
    </row>
    <row r="36" spans="1:256" s="2" customFormat="1" ht="18.75" customHeight="1" x14ac:dyDescent="0.15">
      <c r="A36" s="42"/>
      <c r="B36" s="42"/>
      <c r="C36" s="68"/>
      <c r="D36" s="18"/>
      <c r="E36" s="18"/>
      <c r="F36" s="18"/>
      <c r="G36" s="18"/>
      <c r="H36" s="18"/>
      <c r="I36" s="54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68"/>
      <c r="BD36" s="68"/>
      <c r="BE36" s="68"/>
      <c r="BF36" s="68"/>
      <c r="BG36" s="68"/>
      <c r="BH36" s="68"/>
      <c r="BI36" s="68"/>
      <c r="BJ36" s="68"/>
      <c r="BK36" s="68"/>
      <c r="BL36" s="68"/>
      <c r="BM36" s="68"/>
      <c r="BN36" s="68"/>
      <c r="BO36" s="68"/>
      <c r="BP36" s="68"/>
      <c r="BQ36" s="68"/>
      <c r="BR36" s="68"/>
      <c r="BS36" s="68"/>
      <c r="BT36" s="68"/>
      <c r="BU36" s="68"/>
      <c r="BV36" s="68"/>
      <c r="BW36" s="68"/>
      <c r="BX36" s="68"/>
      <c r="BY36" s="68"/>
      <c r="BZ36" s="68"/>
      <c r="CA36" s="68"/>
      <c r="CB36" s="68"/>
      <c r="CC36" s="68"/>
      <c r="CD36" s="68"/>
      <c r="CE36" s="68"/>
      <c r="CF36" s="68"/>
      <c r="CG36" s="68"/>
      <c r="CH36" s="68"/>
      <c r="CI36" s="68"/>
      <c r="CJ36" s="68"/>
      <c r="CK36" s="68"/>
      <c r="CL36" s="68"/>
      <c r="CM36" s="68"/>
      <c r="CN36" s="68"/>
      <c r="CO36" s="68"/>
      <c r="CP36" s="68"/>
      <c r="CQ36" s="68"/>
      <c r="CR36" s="68"/>
      <c r="CS36" s="68"/>
      <c r="CT36" s="68"/>
      <c r="CU36" s="68"/>
      <c r="CV36" s="68"/>
      <c r="CW36" s="68"/>
      <c r="CX36" s="68"/>
      <c r="CY36" s="68"/>
      <c r="CZ36" s="68"/>
      <c r="DA36" s="68"/>
      <c r="DB36" s="68"/>
      <c r="DC36" s="68"/>
      <c r="DD36" s="68"/>
      <c r="DE36" s="68"/>
      <c r="DF36" s="68"/>
      <c r="DG36" s="68"/>
      <c r="DH36" s="68"/>
      <c r="DI36" s="68"/>
      <c r="DJ36" s="68"/>
      <c r="DK36" s="68"/>
      <c r="DL36" s="68"/>
      <c r="DM36" s="68"/>
      <c r="DN36" s="68"/>
      <c r="DO36" s="68"/>
      <c r="DP36" s="68"/>
      <c r="DQ36" s="68"/>
      <c r="DR36" s="68"/>
      <c r="DS36" s="68"/>
      <c r="DT36" s="68"/>
      <c r="DU36" s="68"/>
      <c r="DV36" s="68"/>
      <c r="DW36" s="68"/>
      <c r="DX36" s="68"/>
      <c r="DY36" s="68"/>
      <c r="DZ36" s="68"/>
      <c r="EA36" s="68"/>
      <c r="EB36" s="68"/>
      <c r="EC36" s="68"/>
      <c r="ED36" s="68"/>
      <c r="EE36" s="68"/>
      <c r="EF36" s="68"/>
      <c r="EG36" s="68"/>
      <c r="EH36" s="68"/>
      <c r="EI36" s="68"/>
      <c r="EJ36" s="68"/>
      <c r="EK36" s="68"/>
      <c r="EL36" s="68"/>
      <c r="EM36" s="68"/>
      <c r="EN36" s="68"/>
      <c r="EO36" s="68"/>
      <c r="EP36" s="68"/>
      <c r="EQ36" s="68"/>
      <c r="ER36" s="68"/>
      <c r="ES36" s="68"/>
      <c r="ET36" s="68"/>
      <c r="EU36" s="68"/>
      <c r="EV36" s="68"/>
      <c r="EW36" s="68"/>
      <c r="EX36" s="68"/>
      <c r="EY36" s="68"/>
      <c r="EZ36" s="68"/>
      <c r="FA36" s="68"/>
      <c r="FB36" s="68"/>
      <c r="FC36" s="68"/>
      <c r="FD36" s="68"/>
      <c r="FE36" s="68"/>
      <c r="FF36" s="68"/>
      <c r="FG36" s="68"/>
      <c r="FH36" s="68"/>
      <c r="FI36" s="68"/>
      <c r="FJ36" s="68"/>
      <c r="FK36" s="68"/>
      <c r="FL36" s="68"/>
      <c r="FM36" s="68"/>
      <c r="FN36" s="68"/>
      <c r="FO36" s="68"/>
      <c r="FP36" s="68"/>
      <c r="FQ36" s="68"/>
      <c r="FR36" s="68"/>
      <c r="FS36" s="68"/>
      <c r="FT36" s="68"/>
      <c r="FU36" s="68"/>
      <c r="FV36" s="68"/>
      <c r="FW36" s="68"/>
      <c r="FX36" s="68"/>
      <c r="FY36" s="68"/>
      <c r="FZ36" s="68"/>
      <c r="GA36" s="68"/>
      <c r="GB36" s="68"/>
      <c r="GC36" s="68"/>
      <c r="GD36" s="68"/>
      <c r="GE36" s="68"/>
      <c r="GF36" s="68"/>
      <c r="GG36" s="68"/>
      <c r="GH36" s="68"/>
      <c r="GI36" s="68"/>
      <c r="GJ36" s="68"/>
      <c r="GK36" s="68"/>
      <c r="GL36" s="68"/>
      <c r="GM36" s="68"/>
      <c r="GN36" s="68"/>
      <c r="GO36" s="68"/>
      <c r="GP36" s="68"/>
      <c r="GQ36" s="68"/>
      <c r="GR36" s="68"/>
      <c r="GS36" s="68"/>
      <c r="GT36" s="68"/>
      <c r="GU36" s="68"/>
      <c r="GV36" s="68"/>
      <c r="GW36" s="68"/>
      <c r="GX36" s="68"/>
      <c r="GY36" s="68"/>
      <c r="GZ36" s="68"/>
      <c r="HA36" s="68"/>
      <c r="HB36" s="68"/>
      <c r="HC36" s="68"/>
      <c r="HD36" s="68"/>
      <c r="HE36" s="68"/>
      <c r="HF36" s="68"/>
      <c r="HG36" s="68"/>
      <c r="HH36" s="68"/>
      <c r="HI36" s="68"/>
      <c r="HJ36" s="68"/>
      <c r="HK36" s="68"/>
      <c r="HL36" s="68"/>
      <c r="HM36" s="68"/>
      <c r="HN36" s="68"/>
      <c r="HO36" s="68"/>
      <c r="HP36" s="68"/>
      <c r="HQ36" s="68"/>
      <c r="HR36" s="68"/>
      <c r="HS36" s="68"/>
      <c r="HT36" s="68"/>
      <c r="HU36" s="68"/>
      <c r="HV36" s="68"/>
      <c r="HW36" s="68"/>
      <c r="HX36" s="68"/>
      <c r="HY36" s="68"/>
      <c r="HZ36" s="68"/>
      <c r="IA36" s="68"/>
      <c r="IB36" s="68"/>
      <c r="IC36" s="68"/>
      <c r="ID36" s="68"/>
      <c r="IE36" s="68"/>
      <c r="IF36" s="68"/>
      <c r="IG36" s="68"/>
      <c r="IH36" s="68"/>
      <c r="II36" s="68"/>
      <c r="IJ36" s="68"/>
      <c r="IK36" s="68"/>
      <c r="IL36" s="68"/>
      <c r="IM36" s="68"/>
      <c r="IN36" s="68"/>
      <c r="IO36" s="68"/>
      <c r="IP36" s="68"/>
      <c r="IQ36" s="68"/>
      <c r="IR36" s="68"/>
      <c r="IS36" s="68"/>
      <c r="IT36" s="68"/>
      <c r="IU36" s="68"/>
      <c r="IV36" s="68"/>
    </row>
    <row r="37" spans="1:256" s="2" customFormat="1" ht="18.75" customHeight="1" x14ac:dyDescent="0.15">
      <c r="A37" s="42"/>
      <c r="B37" s="71" t="s">
        <v>67</v>
      </c>
      <c r="C37" s="12">
        <f>SUM(D37:I37)</f>
        <v>485</v>
      </c>
      <c r="D37" s="18">
        <v>318</v>
      </c>
      <c r="E37" s="18">
        <v>83</v>
      </c>
      <c r="F37" s="18">
        <v>56</v>
      </c>
      <c r="G37" s="18">
        <v>15</v>
      </c>
      <c r="H37" s="73">
        <v>1</v>
      </c>
      <c r="I37" s="54">
        <v>12</v>
      </c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8"/>
      <c r="AT37" s="68"/>
      <c r="AU37" s="68"/>
      <c r="AV37" s="68"/>
      <c r="AW37" s="68"/>
      <c r="AX37" s="68"/>
      <c r="AY37" s="68"/>
      <c r="AZ37" s="68"/>
      <c r="BA37" s="68"/>
      <c r="BB37" s="68"/>
      <c r="BC37" s="68"/>
      <c r="BD37" s="68"/>
      <c r="BE37" s="68"/>
      <c r="BF37" s="68"/>
      <c r="BG37" s="68"/>
      <c r="BH37" s="68"/>
      <c r="BI37" s="68"/>
      <c r="BJ37" s="68"/>
      <c r="BK37" s="68"/>
      <c r="BL37" s="68"/>
      <c r="BM37" s="68"/>
      <c r="BN37" s="68"/>
      <c r="BO37" s="68"/>
      <c r="BP37" s="68"/>
      <c r="BQ37" s="68"/>
      <c r="BR37" s="68"/>
      <c r="BS37" s="68"/>
      <c r="BT37" s="68"/>
      <c r="BU37" s="68"/>
      <c r="BV37" s="68"/>
      <c r="BW37" s="68"/>
      <c r="BX37" s="68"/>
      <c r="BY37" s="68"/>
      <c r="BZ37" s="68"/>
      <c r="CA37" s="68"/>
      <c r="CB37" s="68"/>
      <c r="CC37" s="68"/>
      <c r="CD37" s="68"/>
      <c r="CE37" s="68"/>
      <c r="CF37" s="68"/>
      <c r="CG37" s="68"/>
      <c r="CH37" s="68"/>
      <c r="CI37" s="68"/>
      <c r="CJ37" s="68"/>
      <c r="CK37" s="68"/>
      <c r="CL37" s="68"/>
      <c r="CM37" s="68"/>
      <c r="CN37" s="68"/>
      <c r="CO37" s="68"/>
      <c r="CP37" s="68"/>
      <c r="CQ37" s="68"/>
      <c r="CR37" s="68"/>
      <c r="CS37" s="68"/>
      <c r="CT37" s="68"/>
      <c r="CU37" s="68"/>
      <c r="CV37" s="68"/>
      <c r="CW37" s="68"/>
      <c r="CX37" s="68"/>
      <c r="CY37" s="68"/>
      <c r="CZ37" s="68"/>
      <c r="DA37" s="68"/>
      <c r="DB37" s="68"/>
      <c r="DC37" s="68"/>
      <c r="DD37" s="68"/>
      <c r="DE37" s="68"/>
      <c r="DF37" s="68"/>
      <c r="DG37" s="68"/>
      <c r="DH37" s="68"/>
      <c r="DI37" s="68"/>
      <c r="DJ37" s="68"/>
      <c r="DK37" s="68"/>
      <c r="DL37" s="68"/>
      <c r="DM37" s="68"/>
      <c r="DN37" s="68"/>
      <c r="DO37" s="68"/>
      <c r="DP37" s="68"/>
      <c r="DQ37" s="68"/>
      <c r="DR37" s="68"/>
      <c r="DS37" s="68"/>
      <c r="DT37" s="68"/>
      <c r="DU37" s="68"/>
      <c r="DV37" s="68"/>
      <c r="DW37" s="68"/>
      <c r="DX37" s="68"/>
      <c r="DY37" s="68"/>
      <c r="DZ37" s="68"/>
      <c r="EA37" s="68"/>
      <c r="EB37" s="68"/>
      <c r="EC37" s="68"/>
      <c r="ED37" s="68"/>
      <c r="EE37" s="68"/>
      <c r="EF37" s="68"/>
      <c r="EG37" s="68"/>
      <c r="EH37" s="68"/>
      <c r="EI37" s="68"/>
      <c r="EJ37" s="68"/>
      <c r="EK37" s="68"/>
      <c r="EL37" s="68"/>
      <c r="EM37" s="68"/>
      <c r="EN37" s="68"/>
      <c r="EO37" s="68"/>
      <c r="EP37" s="68"/>
      <c r="EQ37" s="68"/>
      <c r="ER37" s="68"/>
      <c r="ES37" s="68"/>
      <c r="ET37" s="68"/>
      <c r="EU37" s="68"/>
      <c r="EV37" s="68"/>
      <c r="EW37" s="68"/>
      <c r="EX37" s="68"/>
      <c r="EY37" s="68"/>
      <c r="EZ37" s="68"/>
      <c r="FA37" s="68"/>
      <c r="FB37" s="68"/>
      <c r="FC37" s="68"/>
      <c r="FD37" s="68"/>
      <c r="FE37" s="68"/>
      <c r="FF37" s="68"/>
      <c r="FG37" s="68"/>
      <c r="FH37" s="68"/>
      <c r="FI37" s="68"/>
      <c r="FJ37" s="68"/>
      <c r="FK37" s="68"/>
      <c r="FL37" s="68"/>
      <c r="FM37" s="68"/>
      <c r="FN37" s="68"/>
      <c r="FO37" s="68"/>
      <c r="FP37" s="68"/>
      <c r="FQ37" s="68"/>
      <c r="FR37" s="68"/>
      <c r="FS37" s="68"/>
      <c r="FT37" s="68"/>
      <c r="FU37" s="68"/>
      <c r="FV37" s="68"/>
      <c r="FW37" s="68"/>
      <c r="FX37" s="68"/>
      <c r="FY37" s="68"/>
      <c r="FZ37" s="68"/>
      <c r="GA37" s="68"/>
      <c r="GB37" s="68"/>
      <c r="GC37" s="68"/>
      <c r="GD37" s="68"/>
      <c r="GE37" s="68"/>
      <c r="GF37" s="68"/>
      <c r="GG37" s="68"/>
      <c r="GH37" s="68"/>
      <c r="GI37" s="68"/>
      <c r="GJ37" s="68"/>
      <c r="GK37" s="68"/>
      <c r="GL37" s="68"/>
      <c r="GM37" s="68"/>
      <c r="GN37" s="68"/>
      <c r="GO37" s="68"/>
      <c r="GP37" s="68"/>
      <c r="GQ37" s="68"/>
      <c r="GR37" s="68"/>
      <c r="GS37" s="68"/>
      <c r="GT37" s="68"/>
      <c r="GU37" s="68"/>
      <c r="GV37" s="68"/>
      <c r="GW37" s="68"/>
      <c r="GX37" s="68"/>
      <c r="GY37" s="68"/>
      <c r="GZ37" s="68"/>
      <c r="HA37" s="68"/>
      <c r="HB37" s="68"/>
      <c r="HC37" s="68"/>
      <c r="HD37" s="68"/>
      <c r="HE37" s="68"/>
      <c r="HF37" s="68"/>
      <c r="HG37" s="68"/>
      <c r="HH37" s="68"/>
      <c r="HI37" s="68"/>
      <c r="HJ37" s="68"/>
      <c r="HK37" s="68"/>
      <c r="HL37" s="68"/>
      <c r="HM37" s="68"/>
      <c r="HN37" s="68"/>
      <c r="HO37" s="68"/>
      <c r="HP37" s="68"/>
      <c r="HQ37" s="68"/>
      <c r="HR37" s="68"/>
      <c r="HS37" s="68"/>
      <c r="HT37" s="68"/>
      <c r="HU37" s="68"/>
      <c r="HV37" s="68"/>
      <c r="HW37" s="68"/>
      <c r="HX37" s="68"/>
      <c r="HY37" s="68"/>
      <c r="HZ37" s="68"/>
      <c r="IA37" s="68"/>
      <c r="IB37" s="68"/>
      <c r="IC37" s="68"/>
      <c r="ID37" s="68"/>
      <c r="IE37" s="68"/>
      <c r="IF37" s="68"/>
      <c r="IG37" s="68"/>
      <c r="IH37" s="68"/>
      <c r="II37" s="68"/>
      <c r="IJ37" s="68"/>
      <c r="IK37" s="68"/>
      <c r="IL37" s="68"/>
      <c r="IM37" s="68"/>
      <c r="IN37" s="68"/>
      <c r="IO37" s="68"/>
      <c r="IP37" s="68"/>
      <c r="IQ37" s="68"/>
      <c r="IR37" s="68"/>
      <c r="IS37" s="68"/>
      <c r="IT37" s="68"/>
      <c r="IU37" s="68"/>
      <c r="IV37" s="68"/>
    </row>
    <row r="38" spans="1:256" s="2" customFormat="1" ht="18.75" customHeight="1" x14ac:dyDescent="0.15">
      <c r="A38" s="71">
        <v>29</v>
      </c>
      <c r="B38" s="71" t="s">
        <v>61</v>
      </c>
      <c r="C38" s="12">
        <f>SUM(D38:I38)</f>
        <v>3</v>
      </c>
      <c r="D38" s="104" t="s">
        <v>93</v>
      </c>
      <c r="E38" s="104" t="s">
        <v>93</v>
      </c>
      <c r="F38" s="18">
        <v>2</v>
      </c>
      <c r="G38" s="104" t="s">
        <v>93</v>
      </c>
      <c r="H38" s="73">
        <v>1</v>
      </c>
      <c r="I38" s="81" t="s">
        <v>130</v>
      </c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8"/>
      <c r="BM38" s="68"/>
      <c r="BN38" s="68"/>
      <c r="BO38" s="68"/>
      <c r="BP38" s="68"/>
      <c r="BQ38" s="68"/>
      <c r="BR38" s="68"/>
      <c r="BS38" s="68"/>
      <c r="BT38" s="68"/>
      <c r="BU38" s="68"/>
      <c r="BV38" s="68"/>
      <c r="BW38" s="68"/>
      <c r="BX38" s="68"/>
      <c r="BY38" s="68"/>
      <c r="BZ38" s="68"/>
      <c r="CA38" s="68"/>
      <c r="CB38" s="68"/>
      <c r="CC38" s="68"/>
      <c r="CD38" s="68"/>
      <c r="CE38" s="68"/>
      <c r="CF38" s="68"/>
      <c r="CG38" s="68"/>
      <c r="CH38" s="68"/>
      <c r="CI38" s="68"/>
      <c r="CJ38" s="68"/>
      <c r="CK38" s="68"/>
      <c r="CL38" s="68"/>
      <c r="CM38" s="68"/>
      <c r="CN38" s="68"/>
      <c r="CO38" s="68"/>
      <c r="CP38" s="68"/>
      <c r="CQ38" s="68"/>
      <c r="CR38" s="68"/>
      <c r="CS38" s="68"/>
      <c r="CT38" s="68"/>
      <c r="CU38" s="68"/>
      <c r="CV38" s="68"/>
      <c r="CW38" s="68"/>
      <c r="CX38" s="68"/>
      <c r="CY38" s="68"/>
      <c r="CZ38" s="68"/>
      <c r="DA38" s="68"/>
      <c r="DB38" s="68"/>
      <c r="DC38" s="68"/>
      <c r="DD38" s="68"/>
      <c r="DE38" s="68"/>
      <c r="DF38" s="68"/>
      <c r="DG38" s="68"/>
      <c r="DH38" s="68"/>
      <c r="DI38" s="68"/>
      <c r="DJ38" s="68"/>
      <c r="DK38" s="68"/>
      <c r="DL38" s="68"/>
      <c r="DM38" s="68"/>
      <c r="DN38" s="68"/>
      <c r="DO38" s="68"/>
      <c r="DP38" s="68"/>
      <c r="DQ38" s="68"/>
      <c r="DR38" s="68"/>
      <c r="DS38" s="68"/>
      <c r="DT38" s="68"/>
      <c r="DU38" s="68"/>
      <c r="DV38" s="68"/>
      <c r="DW38" s="68"/>
      <c r="DX38" s="68"/>
      <c r="DY38" s="68"/>
      <c r="DZ38" s="68"/>
      <c r="EA38" s="68"/>
      <c r="EB38" s="68"/>
      <c r="EC38" s="68"/>
      <c r="ED38" s="68"/>
      <c r="EE38" s="68"/>
      <c r="EF38" s="68"/>
      <c r="EG38" s="68"/>
      <c r="EH38" s="68"/>
      <c r="EI38" s="68"/>
      <c r="EJ38" s="68"/>
      <c r="EK38" s="68"/>
      <c r="EL38" s="68"/>
      <c r="EM38" s="68"/>
      <c r="EN38" s="68"/>
      <c r="EO38" s="68"/>
      <c r="EP38" s="68"/>
      <c r="EQ38" s="68"/>
      <c r="ER38" s="68"/>
      <c r="ES38" s="68"/>
      <c r="ET38" s="68"/>
      <c r="EU38" s="68"/>
      <c r="EV38" s="68"/>
      <c r="EW38" s="68"/>
      <c r="EX38" s="68"/>
      <c r="EY38" s="68"/>
      <c r="EZ38" s="68"/>
      <c r="FA38" s="68"/>
      <c r="FB38" s="68"/>
      <c r="FC38" s="68"/>
      <c r="FD38" s="68"/>
      <c r="FE38" s="68"/>
      <c r="FF38" s="68"/>
      <c r="FG38" s="68"/>
      <c r="FH38" s="68"/>
      <c r="FI38" s="68"/>
      <c r="FJ38" s="68"/>
      <c r="FK38" s="68"/>
      <c r="FL38" s="68"/>
      <c r="FM38" s="68"/>
      <c r="FN38" s="68"/>
      <c r="FO38" s="68"/>
      <c r="FP38" s="68"/>
      <c r="FQ38" s="68"/>
      <c r="FR38" s="68"/>
      <c r="FS38" s="68"/>
      <c r="FT38" s="68"/>
      <c r="FU38" s="68"/>
      <c r="FV38" s="68"/>
      <c r="FW38" s="68"/>
      <c r="FX38" s="68"/>
      <c r="FY38" s="68"/>
      <c r="FZ38" s="68"/>
      <c r="GA38" s="68"/>
      <c r="GB38" s="68"/>
      <c r="GC38" s="68"/>
      <c r="GD38" s="68"/>
      <c r="GE38" s="68"/>
      <c r="GF38" s="68"/>
      <c r="GG38" s="68"/>
      <c r="GH38" s="68"/>
      <c r="GI38" s="68"/>
      <c r="GJ38" s="68"/>
      <c r="GK38" s="68"/>
      <c r="GL38" s="68"/>
      <c r="GM38" s="68"/>
      <c r="GN38" s="68"/>
      <c r="GO38" s="68"/>
      <c r="GP38" s="68"/>
      <c r="GQ38" s="68"/>
      <c r="GR38" s="68"/>
      <c r="GS38" s="68"/>
      <c r="GT38" s="68"/>
      <c r="GU38" s="68"/>
      <c r="GV38" s="68"/>
      <c r="GW38" s="68"/>
      <c r="GX38" s="68"/>
      <c r="GY38" s="68"/>
      <c r="GZ38" s="68"/>
      <c r="HA38" s="68"/>
      <c r="HB38" s="68"/>
      <c r="HC38" s="68"/>
      <c r="HD38" s="68"/>
      <c r="HE38" s="68"/>
      <c r="HF38" s="68"/>
      <c r="HG38" s="68"/>
      <c r="HH38" s="68"/>
      <c r="HI38" s="68"/>
      <c r="HJ38" s="68"/>
      <c r="HK38" s="68"/>
      <c r="HL38" s="68"/>
      <c r="HM38" s="68"/>
      <c r="HN38" s="68"/>
      <c r="HO38" s="68"/>
      <c r="HP38" s="68"/>
      <c r="HQ38" s="68"/>
      <c r="HR38" s="68"/>
      <c r="HS38" s="68"/>
      <c r="HT38" s="68"/>
      <c r="HU38" s="68"/>
      <c r="HV38" s="68"/>
      <c r="HW38" s="68"/>
      <c r="HX38" s="68"/>
      <c r="HY38" s="68"/>
      <c r="HZ38" s="68"/>
      <c r="IA38" s="68"/>
      <c r="IB38" s="68"/>
      <c r="IC38" s="68"/>
      <c r="ID38" s="68"/>
      <c r="IE38" s="68"/>
      <c r="IF38" s="68"/>
      <c r="IG38" s="68"/>
      <c r="IH38" s="68"/>
      <c r="II38" s="68"/>
      <c r="IJ38" s="68"/>
      <c r="IK38" s="68"/>
      <c r="IL38" s="68"/>
      <c r="IM38" s="68"/>
      <c r="IN38" s="68"/>
      <c r="IO38" s="68"/>
      <c r="IP38" s="68"/>
      <c r="IQ38" s="68"/>
      <c r="IR38" s="68"/>
      <c r="IS38" s="68"/>
      <c r="IT38" s="68"/>
      <c r="IU38" s="68"/>
      <c r="IV38" s="68"/>
    </row>
    <row r="39" spans="1:256" s="2" customFormat="1" ht="18.75" customHeight="1" x14ac:dyDescent="0.15">
      <c r="A39" s="71"/>
      <c r="B39" s="71" t="s">
        <v>62</v>
      </c>
      <c r="C39" s="72">
        <f>SUM(D39:I39)</f>
        <v>585</v>
      </c>
      <c r="D39" s="18">
        <v>392</v>
      </c>
      <c r="E39" s="18">
        <v>94</v>
      </c>
      <c r="F39" s="18">
        <v>70</v>
      </c>
      <c r="G39" s="18">
        <v>16</v>
      </c>
      <c r="H39" s="104" t="s">
        <v>93</v>
      </c>
      <c r="I39" s="54">
        <v>13</v>
      </c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8"/>
      <c r="AT39" s="68"/>
      <c r="AU39" s="68"/>
      <c r="AV39" s="68"/>
      <c r="AW39" s="68"/>
      <c r="AX39" s="68"/>
      <c r="AY39" s="68"/>
      <c r="AZ39" s="68"/>
      <c r="BA39" s="68"/>
      <c r="BB39" s="68"/>
      <c r="BC39" s="68"/>
      <c r="BD39" s="68"/>
      <c r="BE39" s="68"/>
      <c r="BF39" s="68"/>
      <c r="BG39" s="68"/>
      <c r="BH39" s="68"/>
      <c r="BI39" s="68"/>
      <c r="BJ39" s="68"/>
      <c r="BK39" s="68"/>
      <c r="BL39" s="68"/>
      <c r="BM39" s="68"/>
      <c r="BN39" s="68"/>
      <c r="BO39" s="68"/>
      <c r="BP39" s="68"/>
      <c r="BQ39" s="68"/>
      <c r="BR39" s="68"/>
      <c r="BS39" s="68"/>
      <c r="BT39" s="68"/>
      <c r="BU39" s="68"/>
      <c r="BV39" s="68"/>
      <c r="BW39" s="68"/>
      <c r="BX39" s="68"/>
      <c r="BY39" s="68"/>
      <c r="BZ39" s="68"/>
      <c r="CA39" s="68"/>
      <c r="CB39" s="68"/>
      <c r="CC39" s="68"/>
      <c r="CD39" s="68"/>
      <c r="CE39" s="68"/>
      <c r="CF39" s="68"/>
      <c r="CG39" s="68"/>
      <c r="CH39" s="68"/>
      <c r="CI39" s="68"/>
      <c r="CJ39" s="68"/>
      <c r="CK39" s="68"/>
      <c r="CL39" s="68"/>
      <c r="CM39" s="68"/>
      <c r="CN39" s="68"/>
      <c r="CO39" s="68"/>
      <c r="CP39" s="68"/>
      <c r="CQ39" s="68"/>
      <c r="CR39" s="68"/>
      <c r="CS39" s="68"/>
      <c r="CT39" s="68"/>
      <c r="CU39" s="68"/>
      <c r="CV39" s="68"/>
      <c r="CW39" s="68"/>
      <c r="CX39" s="68"/>
      <c r="CY39" s="68"/>
      <c r="CZ39" s="68"/>
      <c r="DA39" s="68"/>
      <c r="DB39" s="68"/>
      <c r="DC39" s="68"/>
      <c r="DD39" s="68"/>
      <c r="DE39" s="68"/>
      <c r="DF39" s="68"/>
      <c r="DG39" s="68"/>
      <c r="DH39" s="68"/>
      <c r="DI39" s="68"/>
      <c r="DJ39" s="68"/>
      <c r="DK39" s="68"/>
      <c r="DL39" s="68"/>
      <c r="DM39" s="68"/>
      <c r="DN39" s="68"/>
      <c r="DO39" s="68"/>
      <c r="DP39" s="68"/>
      <c r="DQ39" s="68"/>
      <c r="DR39" s="68"/>
      <c r="DS39" s="68"/>
      <c r="DT39" s="68"/>
      <c r="DU39" s="68"/>
      <c r="DV39" s="68"/>
      <c r="DW39" s="68"/>
      <c r="DX39" s="68"/>
      <c r="DY39" s="68"/>
      <c r="DZ39" s="68"/>
      <c r="EA39" s="68"/>
      <c r="EB39" s="68"/>
      <c r="EC39" s="68"/>
      <c r="ED39" s="68"/>
      <c r="EE39" s="68"/>
      <c r="EF39" s="68"/>
      <c r="EG39" s="68"/>
      <c r="EH39" s="68"/>
      <c r="EI39" s="68"/>
      <c r="EJ39" s="68"/>
      <c r="EK39" s="68"/>
      <c r="EL39" s="68"/>
      <c r="EM39" s="68"/>
      <c r="EN39" s="68"/>
      <c r="EO39" s="68"/>
      <c r="EP39" s="68"/>
      <c r="EQ39" s="68"/>
      <c r="ER39" s="68"/>
      <c r="ES39" s="68"/>
      <c r="ET39" s="68"/>
      <c r="EU39" s="68"/>
      <c r="EV39" s="68"/>
      <c r="EW39" s="68"/>
      <c r="EX39" s="68"/>
      <c r="EY39" s="68"/>
      <c r="EZ39" s="68"/>
      <c r="FA39" s="68"/>
      <c r="FB39" s="68"/>
      <c r="FC39" s="68"/>
      <c r="FD39" s="68"/>
      <c r="FE39" s="68"/>
      <c r="FF39" s="68"/>
      <c r="FG39" s="68"/>
      <c r="FH39" s="68"/>
      <c r="FI39" s="68"/>
      <c r="FJ39" s="68"/>
      <c r="FK39" s="68"/>
      <c r="FL39" s="68"/>
      <c r="FM39" s="68"/>
      <c r="FN39" s="68"/>
      <c r="FO39" s="68"/>
      <c r="FP39" s="68"/>
      <c r="FQ39" s="68"/>
      <c r="FR39" s="68"/>
      <c r="FS39" s="68"/>
      <c r="FT39" s="68"/>
      <c r="FU39" s="68"/>
      <c r="FV39" s="68"/>
      <c r="FW39" s="68"/>
      <c r="FX39" s="68"/>
      <c r="FY39" s="68"/>
      <c r="FZ39" s="68"/>
      <c r="GA39" s="68"/>
      <c r="GB39" s="68"/>
      <c r="GC39" s="68"/>
      <c r="GD39" s="68"/>
      <c r="GE39" s="68"/>
      <c r="GF39" s="68"/>
      <c r="GG39" s="68"/>
      <c r="GH39" s="68"/>
      <c r="GI39" s="68"/>
      <c r="GJ39" s="68"/>
      <c r="GK39" s="68"/>
      <c r="GL39" s="68"/>
      <c r="GM39" s="68"/>
      <c r="GN39" s="68"/>
      <c r="GO39" s="68"/>
      <c r="GP39" s="68"/>
      <c r="GQ39" s="68"/>
      <c r="GR39" s="68"/>
      <c r="GS39" s="68"/>
      <c r="GT39" s="68"/>
      <c r="GU39" s="68"/>
      <c r="GV39" s="68"/>
      <c r="GW39" s="68"/>
      <c r="GX39" s="68"/>
      <c r="GY39" s="68"/>
      <c r="GZ39" s="68"/>
      <c r="HA39" s="68"/>
      <c r="HB39" s="68"/>
      <c r="HC39" s="68"/>
      <c r="HD39" s="68"/>
      <c r="HE39" s="68"/>
      <c r="HF39" s="68"/>
      <c r="HG39" s="68"/>
      <c r="HH39" s="68"/>
      <c r="HI39" s="68"/>
      <c r="HJ39" s="68"/>
      <c r="HK39" s="68"/>
      <c r="HL39" s="68"/>
      <c r="HM39" s="68"/>
      <c r="HN39" s="68"/>
      <c r="HO39" s="68"/>
      <c r="HP39" s="68"/>
      <c r="HQ39" s="68"/>
      <c r="HR39" s="68"/>
      <c r="HS39" s="68"/>
      <c r="HT39" s="68"/>
      <c r="HU39" s="68"/>
      <c r="HV39" s="68"/>
      <c r="HW39" s="68"/>
      <c r="HX39" s="68"/>
      <c r="HY39" s="68"/>
      <c r="HZ39" s="68"/>
      <c r="IA39" s="68"/>
      <c r="IB39" s="68"/>
      <c r="IC39" s="68"/>
      <c r="ID39" s="68"/>
      <c r="IE39" s="68"/>
      <c r="IF39" s="68"/>
      <c r="IG39" s="68"/>
      <c r="IH39" s="68"/>
      <c r="II39" s="68"/>
      <c r="IJ39" s="68"/>
      <c r="IK39" s="68"/>
      <c r="IL39" s="68"/>
      <c r="IM39" s="68"/>
      <c r="IN39" s="68"/>
      <c r="IO39" s="68"/>
      <c r="IP39" s="68"/>
      <c r="IQ39" s="68"/>
      <c r="IR39" s="68"/>
      <c r="IS39" s="68"/>
      <c r="IT39" s="68"/>
      <c r="IU39" s="68"/>
      <c r="IV39" s="68"/>
    </row>
    <row r="40" spans="1:256" s="2" customFormat="1" ht="18.75" customHeight="1" x14ac:dyDescent="0.15">
      <c r="A40" s="80"/>
      <c r="B40" s="42"/>
      <c r="C40" s="68"/>
      <c r="D40" s="18"/>
      <c r="E40" s="18"/>
      <c r="F40" s="18"/>
      <c r="G40" s="18"/>
      <c r="H40" s="18"/>
      <c r="I40" s="54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8"/>
      <c r="AT40" s="68"/>
      <c r="AU40" s="68"/>
      <c r="AV40" s="68"/>
      <c r="AW40" s="68"/>
      <c r="AX40" s="68"/>
      <c r="AY40" s="68"/>
      <c r="AZ40" s="68"/>
      <c r="BA40" s="68"/>
      <c r="BB40" s="68"/>
      <c r="BC40" s="68"/>
      <c r="BD40" s="68"/>
      <c r="BE40" s="68"/>
      <c r="BF40" s="68"/>
      <c r="BG40" s="68"/>
      <c r="BH40" s="68"/>
      <c r="BI40" s="68"/>
      <c r="BJ40" s="68"/>
      <c r="BK40" s="68"/>
      <c r="BL40" s="68"/>
      <c r="BM40" s="68"/>
      <c r="BN40" s="68"/>
      <c r="BO40" s="68"/>
      <c r="BP40" s="68"/>
      <c r="BQ40" s="68"/>
      <c r="BR40" s="68"/>
      <c r="BS40" s="68"/>
      <c r="BT40" s="68"/>
      <c r="BU40" s="68"/>
      <c r="BV40" s="68"/>
      <c r="BW40" s="68"/>
      <c r="BX40" s="68"/>
      <c r="BY40" s="68"/>
      <c r="BZ40" s="68"/>
      <c r="CA40" s="68"/>
      <c r="CB40" s="68"/>
      <c r="CC40" s="68"/>
      <c r="CD40" s="68"/>
      <c r="CE40" s="68"/>
      <c r="CF40" s="68"/>
      <c r="CG40" s="68"/>
      <c r="CH40" s="68"/>
      <c r="CI40" s="68"/>
      <c r="CJ40" s="68"/>
      <c r="CK40" s="68"/>
      <c r="CL40" s="68"/>
      <c r="CM40" s="68"/>
      <c r="CN40" s="68"/>
      <c r="CO40" s="68"/>
      <c r="CP40" s="68"/>
      <c r="CQ40" s="68"/>
      <c r="CR40" s="68"/>
      <c r="CS40" s="68"/>
      <c r="CT40" s="68"/>
      <c r="CU40" s="68"/>
      <c r="CV40" s="68"/>
      <c r="CW40" s="68"/>
      <c r="CX40" s="68"/>
      <c r="CY40" s="68"/>
      <c r="CZ40" s="68"/>
      <c r="DA40" s="68"/>
      <c r="DB40" s="68"/>
      <c r="DC40" s="68"/>
      <c r="DD40" s="68"/>
      <c r="DE40" s="68"/>
      <c r="DF40" s="68"/>
      <c r="DG40" s="68"/>
      <c r="DH40" s="68"/>
      <c r="DI40" s="68"/>
      <c r="DJ40" s="68"/>
      <c r="DK40" s="68"/>
      <c r="DL40" s="68"/>
      <c r="DM40" s="68"/>
      <c r="DN40" s="68"/>
      <c r="DO40" s="68"/>
      <c r="DP40" s="68"/>
      <c r="DQ40" s="68"/>
      <c r="DR40" s="68"/>
      <c r="DS40" s="68"/>
      <c r="DT40" s="68"/>
      <c r="DU40" s="68"/>
      <c r="DV40" s="68"/>
      <c r="DW40" s="68"/>
      <c r="DX40" s="68"/>
      <c r="DY40" s="68"/>
      <c r="DZ40" s="68"/>
      <c r="EA40" s="68"/>
      <c r="EB40" s="68"/>
      <c r="EC40" s="68"/>
      <c r="ED40" s="68"/>
      <c r="EE40" s="68"/>
      <c r="EF40" s="68"/>
      <c r="EG40" s="68"/>
      <c r="EH40" s="68"/>
      <c r="EI40" s="68"/>
      <c r="EJ40" s="68"/>
      <c r="EK40" s="68"/>
      <c r="EL40" s="68"/>
      <c r="EM40" s="68"/>
      <c r="EN40" s="68"/>
      <c r="EO40" s="68"/>
      <c r="EP40" s="68"/>
      <c r="EQ40" s="68"/>
      <c r="ER40" s="68"/>
      <c r="ES40" s="68"/>
      <c r="ET40" s="68"/>
      <c r="EU40" s="68"/>
      <c r="EV40" s="68"/>
      <c r="EW40" s="68"/>
      <c r="EX40" s="68"/>
      <c r="EY40" s="68"/>
      <c r="EZ40" s="68"/>
      <c r="FA40" s="68"/>
      <c r="FB40" s="68"/>
      <c r="FC40" s="68"/>
      <c r="FD40" s="68"/>
      <c r="FE40" s="68"/>
      <c r="FF40" s="68"/>
      <c r="FG40" s="68"/>
      <c r="FH40" s="68"/>
      <c r="FI40" s="68"/>
      <c r="FJ40" s="68"/>
      <c r="FK40" s="68"/>
      <c r="FL40" s="68"/>
      <c r="FM40" s="68"/>
      <c r="FN40" s="68"/>
      <c r="FO40" s="68"/>
      <c r="FP40" s="68"/>
      <c r="FQ40" s="68"/>
      <c r="FR40" s="68"/>
      <c r="FS40" s="68"/>
      <c r="FT40" s="68"/>
      <c r="FU40" s="68"/>
      <c r="FV40" s="68"/>
      <c r="FW40" s="68"/>
      <c r="FX40" s="68"/>
      <c r="FY40" s="68"/>
      <c r="FZ40" s="68"/>
      <c r="GA40" s="68"/>
      <c r="GB40" s="68"/>
      <c r="GC40" s="68"/>
      <c r="GD40" s="68"/>
      <c r="GE40" s="68"/>
      <c r="GF40" s="68"/>
      <c r="GG40" s="68"/>
      <c r="GH40" s="68"/>
      <c r="GI40" s="68"/>
      <c r="GJ40" s="68"/>
      <c r="GK40" s="68"/>
      <c r="GL40" s="68"/>
      <c r="GM40" s="68"/>
      <c r="GN40" s="68"/>
      <c r="GO40" s="68"/>
      <c r="GP40" s="68"/>
      <c r="GQ40" s="68"/>
      <c r="GR40" s="68"/>
      <c r="GS40" s="68"/>
      <c r="GT40" s="68"/>
      <c r="GU40" s="68"/>
      <c r="GV40" s="68"/>
      <c r="GW40" s="68"/>
      <c r="GX40" s="68"/>
      <c r="GY40" s="68"/>
      <c r="GZ40" s="68"/>
      <c r="HA40" s="68"/>
      <c r="HB40" s="68"/>
      <c r="HC40" s="68"/>
      <c r="HD40" s="68"/>
      <c r="HE40" s="68"/>
      <c r="HF40" s="68"/>
      <c r="HG40" s="68"/>
      <c r="HH40" s="68"/>
      <c r="HI40" s="68"/>
      <c r="HJ40" s="68"/>
      <c r="HK40" s="68"/>
      <c r="HL40" s="68"/>
      <c r="HM40" s="68"/>
      <c r="HN40" s="68"/>
      <c r="HO40" s="68"/>
      <c r="HP40" s="68"/>
      <c r="HQ40" s="68"/>
      <c r="HR40" s="68"/>
      <c r="HS40" s="68"/>
      <c r="HT40" s="68"/>
      <c r="HU40" s="68"/>
      <c r="HV40" s="68"/>
      <c r="HW40" s="68"/>
      <c r="HX40" s="68"/>
      <c r="HY40" s="68"/>
      <c r="HZ40" s="68"/>
      <c r="IA40" s="68"/>
      <c r="IB40" s="68"/>
      <c r="IC40" s="68"/>
      <c r="ID40" s="68"/>
      <c r="IE40" s="68"/>
      <c r="IF40" s="68"/>
      <c r="IG40" s="68"/>
      <c r="IH40" s="68"/>
      <c r="II40" s="68"/>
      <c r="IJ40" s="68"/>
      <c r="IK40" s="68"/>
      <c r="IL40" s="68"/>
      <c r="IM40" s="68"/>
      <c r="IN40" s="68"/>
      <c r="IO40" s="68"/>
      <c r="IP40" s="68"/>
      <c r="IQ40" s="68"/>
      <c r="IR40" s="68"/>
      <c r="IS40" s="68"/>
      <c r="IT40" s="68"/>
      <c r="IU40" s="68"/>
      <c r="IV40" s="68"/>
    </row>
    <row r="41" spans="1:256" s="2" customFormat="1" ht="18.75" customHeight="1" x14ac:dyDescent="0.15">
      <c r="A41" s="42"/>
      <c r="B41" s="71" t="s">
        <v>72</v>
      </c>
      <c r="C41" s="12">
        <f>SUM(D41:I41)</f>
        <v>509</v>
      </c>
      <c r="D41" s="18">
        <v>330</v>
      </c>
      <c r="E41" s="18">
        <v>109</v>
      </c>
      <c r="F41" s="18">
        <v>51</v>
      </c>
      <c r="G41" s="18">
        <v>12</v>
      </c>
      <c r="H41" s="104" t="s">
        <v>93</v>
      </c>
      <c r="I41" s="54">
        <v>7</v>
      </c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8"/>
      <c r="BI41" s="68"/>
      <c r="BJ41" s="68"/>
      <c r="BK41" s="68"/>
      <c r="BL41" s="68"/>
      <c r="BM41" s="68"/>
      <c r="BN41" s="68"/>
      <c r="BO41" s="68"/>
      <c r="BP41" s="68"/>
      <c r="BQ41" s="68"/>
      <c r="BR41" s="68"/>
      <c r="BS41" s="68"/>
      <c r="BT41" s="68"/>
      <c r="BU41" s="68"/>
      <c r="BV41" s="68"/>
      <c r="BW41" s="68"/>
      <c r="BX41" s="68"/>
      <c r="BY41" s="68"/>
      <c r="BZ41" s="68"/>
      <c r="CA41" s="68"/>
      <c r="CB41" s="68"/>
      <c r="CC41" s="68"/>
      <c r="CD41" s="68"/>
      <c r="CE41" s="68"/>
      <c r="CF41" s="68"/>
      <c r="CG41" s="68"/>
      <c r="CH41" s="68"/>
      <c r="CI41" s="68"/>
      <c r="CJ41" s="68"/>
      <c r="CK41" s="68"/>
      <c r="CL41" s="68"/>
      <c r="CM41" s="68"/>
      <c r="CN41" s="68"/>
      <c r="CO41" s="68"/>
      <c r="CP41" s="68"/>
      <c r="CQ41" s="68"/>
      <c r="CR41" s="68"/>
      <c r="CS41" s="68"/>
      <c r="CT41" s="68"/>
      <c r="CU41" s="68"/>
      <c r="CV41" s="68"/>
      <c r="CW41" s="68"/>
      <c r="CX41" s="68"/>
      <c r="CY41" s="68"/>
      <c r="CZ41" s="68"/>
      <c r="DA41" s="68"/>
      <c r="DB41" s="68"/>
      <c r="DC41" s="68"/>
      <c r="DD41" s="68"/>
      <c r="DE41" s="68"/>
      <c r="DF41" s="68"/>
      <c r="DG41" s="68"/>
      <c r="DH41" s="68"/>
      <c r="DI41" s="68"/>
      <c r="DJ41" s="68"/>
      <c r="DK41" s="68"/>
      <c r="DL41" s="68"/>
      <c r="DM41" s="68"/>
      <c r="DN41" s="68"/>
      <c r="DO41" s="68"/>
      <c r="DP41" s="68"/>
      <c r="DQ41" s="68"/>
      <c r="DR41" s="68"/>
      <c r="DS41" s="68"/>
      <c r="DT41" s="68"/>
      <c r="DU41" s="68"/>
      <c r="DV41" s="68"/>
      <c r="DW41" s="68"/>
      <c r="DX41" s="68"/>
      <c r="DY41" s="68"/>
      <c r="DZ41" s="68"/>
      <c r="EA41" s="68"/>
      <c r="EB41" s="68"/>
      <c r="EC41" s="68"/>
      <c r="ED41" s="68"/>
      <c r="EE41" s="68"/>
      <c r="EF41" s="68"/>
      <c r="EG41" s="68"/>
      <c r="EH41" s="68"/>
      <c r="EI41" s="68"/>
      <c r="EJ41" s="68"/>
      <c r="EK41" s="68"/>
      <c r="EL41" s="68"/>
      <c r="EM41" s="68"/>
      <c r="EN41" s="68"/>
      <c r="EO41" s="68"/>
      <c r="EP41" s="68"/>
      <c r="EQ41" s="68"/>
      <c r="ER41" s="68"/>
      <c r="ES41" s="68"/>
      <c r="ET41" s="68"/>
      <c r="EU41" s="68"/>
      <c r="EV41" s="68"/>
      <c r="EW41" s="68"/>
      <c r="EX41" s="68"/>
      <c r="EY41" s="68"/>
      <c r="EZ41" s="68"/>
      <c r="FA41" s="68"/>
      <c r="FB41" s="68"/>
      <c r="FC41" s="68"/>
      <c r="FD41" s="68"/>
      <c r="FE41" s="68"/>
      <c r="FF41" s="68"/>
      <c r="FG41" s="68"/>
      <c r="FH41" s="68"/>
      <c r="FI41" s="68"/>
      <c r="FJ41" s="68"/>
      <c r="FK41" s="68"/>
      <c r="FL41" s="68"/>
      <c r="FM41" s="68"/>
      <c r="FN41" s="68"/>
      <c r="FO41" s="68"/>
      <c r="FP41" s="68"/>
      <c r="FQ41" s="68"/>
      <c r="FR41" s="68"/>
      <c r="FS41" s="68"/>
      <c r="FT41" s="68"/>
      <c r="FU41" s="68"/>
      <c r="FV41" s="68"/>
      <c r="FW41" s="68"/>
      <c r="FX41" s="68"/>
      <c r="FY41" s="68"/>
      <c r="FZ41" s="68"/>
      <c r="GA41" s="68"/>
      <c r="GB41" s="68"/>
      <c r="GC41" s="68"/>
      <c r="GD41" s="68"/>
      <c r="GE41" s="68"/>
      <c r="GF41" s="68"/>
      <c r="GG41" s="68"/>
      <c r="GH41" s="68"/>
      <c r="GI41" s="68"/>
      <c r="GJ41" s="68"/>
      <c r="GK41" s="68"/>
      <c r="GL41" s="68"/>
      <c r="GM41" s="68"/>
      <c r="GN41" s="68"/>
      <c r="GO41" s="68"/>
      <c r="GP41" s="68"/>
      <c r="GQ41" s="68"/>
      <c r="GR41" s="68"/>
      <c r="GS41" s="68"/>
      <c r="GT41" s="68"/>
      <c r="GU41" s="68"/>
      <c r="GV41" s="68"/>
      <c r="GW41" s="68"/>
      <c r="GX41" s="68"/>
      <c r="GY41" s="68"/>
      <c r="GZ41" s="68"/>
      <c r="HA41" s="68"/>
      <c r="HB41" s="68"/>
      <c r="HC41" s="68"/>
      <c r="HD41" s="68"/>
      <c r="HE41" s="68"/>
      <c r="HF41" s="68"/>
      <c r="HG41" s="68"/>
      <c r="HH41" s="68"/>
      <c r="HI41" s="68"/>
      <c r="HJ41" s="68"/>
      <c r="HK41" s="68"/>
      <c r="HL41" s="68"/>
      <c r="HM41" s="68"/>
      <c r="HN41" s="68"/>
      <c r="HO41" s="68"/>
      <c r="HP41" s="68"/>
      <c r="HQ41" s="68"/>
      <c r="HR41" s="68"/>
      <c r="HS41" s="68"/>
      <c r="HT41" s="68"/>
      <c r="HU41" s="68"/>
      <c r="HV41" s="68"/>
      <c r="HW41" s="68"/>
      <c r="HX41" s="68"/>
      <c r="HY41" s="68"/>
      <c r="HZ41" s="68"/>
      <c r="IA41" s="68"/>
      <c r="IB41" s="68"/>
      <c r="IC41" s="68"/>
      <c r="ID41" s="68"/>
      <c r="IE41" s="68"/>
      <c r="IF41" s="68"/>
      <c r="IG41" s="68"/>
      <c r="IH41" s="68"/>
      <c r="II41" s="68"/>
      <c r="IJ41" s="68"/>
      <c r="IK41" s="68"/>
      <c r="IL41" s="68"/>
      <c r="IM41" s="68"/>
      <c r="IN41" s="68"/>
      <c r="IO41" s="68"/>
      <c r="IP41" s="68"/>
      <c r="IQ41" s="68"/>
      <c r="IR41" s="68"/>
      <c r="IS41" s="68"/>
      <c r="IT41" s="68"/>
      <c r="IU41" s="68"/>
      <c r="IV41" s="68"/>
    </row>
    <row r="42" spans="1:256" s="2" customFormat="1" ht="18.75" customHeight="1" x14ac:dyDescent="0.15">
      <c r="A42" s="71">
        <v>30</v>
      </c>
      <c r="B42" s="71" t="s">
        <v>73</v>
      </c>
      <c r="C42" s="12">
        <f>SUM(D42:I42)</f>
        <v>3</v>
      </c>
      <c r="D42" s="104" t="s">
        <v>93</v>
      </c>
      <c r="E42" s="73">
        <v>3</v>
      </c>
      <c r="F42" s="104" t="s">
        <v>93</v>
      </c>
      <c r="G42" s="104" t="s">
        <v>93</v>
      </c>
      <c r="H42" s="104" t="s">
        <v>93</v>
      </c>
      <c r="I42" s="76" t="s">
        <v>93</v>
      </c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8"/>
      <c r="AT42" s="68"/>
      <c r="AU42" s="68"/>
      <c r="AV42" s="68"/>
      <c r="AW42" s="68"/>
      <c r="AX42" s="68"/>
      <c r="AY42" s="68"/>
      <c r="AZ42" s="68"/>
      <c r="BA42" s="68"/>
      <c r="BB42" s="68"/>
      <c r="BC42" s="68"/>
      <c r="BD42" s="68"/>
      <c r="BE42" s="68"/>
      <c r="BF42" s="68"/>
      <c r="BG42" s="68"/>
      <c r="BH42" s="68"/>
      <c r="BI42" s="68"/>
      <c r="BJ42" s="68"/>
      <c r="BK42" s="68"/>
      <c r="BL42" s="68"/>
      <c r="BM42" s="68"/>
      <c r="BN42" s="68"/>
      <c r="BO42" s="68"/>
      <c r="BP42" s="68"/>
      <c r="BQ42" s="68"/>
      <c r="BR42" s="68"/>
      <c r="BS42" s="68"/>
      <c r="BT42" s="68"/>
      <c r="BU42" s="68"/>
      <c r="BV42" s="68"/>
      <c r="BW42" s="68"/>
      <c r="BX42" s="68"/>
      <c r="BY42" s="68"/>
      <c r="BZ42" s="68"/>
      <c r="CA42" s="68"/>
      <c r="CB42" s="68"/>
      <c r="CC42" s="68"/>
      <c r="CD42" s="68"/>
      <c r="CE42" s="68"/>
      <c r="CF42" s="68"/>
      <c r="CG42" s="68"/>
      <c r="CH42" s="68"/>
      <c r="CI42" s="68"/>
      <c r="CJ42" s="68"/>
      <c r="CK42" s="68"/>
      <c r="CL42" s="68"/>
      <c r="CM42" s="68"/>
      <c r="CN42" s="68"/>
      <c r="CO42" s="68"/>
      <c r="CP42" s="68"/>
      <c r="CQ42" s="68"/>
      <c r="CR42" s="68"/>
      <c r="CS42" s="68"/>
      <c r="CT42" s="68"/>
      <c r="CU42" s="68"/>
      <c r="CV42" s="68"/>
      <c r="CW42" s="68"/>
      <c r="CX42" s="68"/>
      <c r="CY42" s="68"/>
      <c r="CZ42" s="68"/>
      <c r="DA42" s="68"/>
      <c r="DB42" s="68"/>
      <c r="DC42" s="68"/>
      <c r="DD42" s="68"/>
      <c r="DE42" s="68"/>
      <c r="DF42" s="68"/>
      <c r="DG42" s="68"/>
      <c r="DH42" s="68"/>
      <c r="DI42" s="68"/>
      <c r="DJ42" s="68"/>
      <c r="DK42" s="68"/>
      <c r="DL42" s="68"/>
      <c r="DM42" s="68"/>
      <c r="DN42" s="68"/>
      <c r="DO42" s="68"/>
      <c r="DP42" s="68"/>
      <c r="DQ42" s="68"/>
      <c r="DR42" s="68"/>
      <c r="DS42" s="68"/>
      <c r="DT42" s="68"/>
      <c r="DU42" s="68"/>
      <c r="DV42" s="68"/>
      <c r="DW42" s="68"/>
      <c r="DX42" s="68"/>
      <c r="DY42" s="68"/>
      <c r="DZ42" s="68"/>
      <c r="EA42" s="68"/>
      <c r="EB42" s="68"/>
      <c r="EC42" s="68"/>
      <c r="ED42" s="68"/>
      <c r="EE42" s="68"/>
      <c r="EF42" s="68"/>
      <c r="EG42" s="68"/>
      <c r="EH42" s="68"/>
      <c r="EI42" s="68"/>
      <c r="EJ42" s="68"/>
      <c r="EK42" s="68"/>
      <c r="EL42" s="68"/>
      <c r="EM42" s="68"/>
      <c r="EN42" s="68"/>
      <c r="EO42" s="68"/>
      <c r="EP42" s="68"/>
      <c r="EQ42" s="68"/>
      <c r="ER42" s="68"/>
      <c r="ES42" s="68"/>
      <c r="ET42" s="68"/>
      <c r="EU42" s="68"/>
      <c r="EV42" s="68"/>
      <c r="EW42" s="68"/>
      <c r="EX42" s="68"/>
      <c r="EY42" s="68"/>
      <c r="EZ42" s="68"/>
      <c r="FA42" s="68"/>
      <c r="FB42" s="68"/>
      <c r="FC42" s="68"/>
      <c r="FD42" s="68"/>
      <c r="FE42" s="68"/>
      <c r="FF42" s="68"/>
      <c r="FG42" s="68"/>
      <c r="FH42" s="68"/>
      <c r="FI42" s="68"/>
      <c r="FJ42" s="68"/>
      <c r="FK42" s="68"/>
      <c r="FL42" s="68"/>
      <c r="FM42" s="68"/>
      <c r="FN42" s="68"/>
      <c r="FO42" s="68"/>
      <c r="FP42" s="68"/>
      <c r="FQ42" s="68"/>
      <c r="FR42" s="68"/>
      <c r="FS42" s="68"/>
      <c r="FT42" s="68"/>
      <c r="FU42" s="68"/>
      <c r="FV42" s="68"/>
      <c r="FW42" s="68"/>
      <c r="FX42" s="68"/>
      <c r="FY42" s="68"/>
      <c r="FZ42" s="68"/>
      <c r="GA42" s="68"/>
      <c r="GB42" s="68"/>
      <c r="GC42" s="68"/>
      <c r="GD42" s="68"/>
      <c r="GE42" s="68"/>
      <c r="GF42" s="68"/>
      <c r="GG42" s="68"/>
      <c r="GH42" s="68"/>
      <c r="GI42" s="68"/>
      <c r="GJ42" s="68"/>
      <c r="GK42" s="68"/>
      <c r="GL42" s="68"/>
      <c r="GM42" s="68"/>
      <c r="GN42" s="68"/>
      <c r="GO42" s="68"/>
      <c r="GP42" s="68"/>
      <c r="GQ42" s="68"/>
      <c r="GR42" s="68"/>
      <c r="GS42" s="68"/>
      <c r="GT42" s="68"/>
      <c r="GU42" s="68"/>
      <c r="GV42" s="68"/>
      <c r="GW42" s="68"/>
      <c r="GX42" s="68"/>
      <c r="GY42" s="68"/>
      <c r="GZ42" s="68"/>
      <c r="HA42" s="68"/>
      <c r="HB42" s="68"/>
      <c r="HC42" s="68"/>
      <c r="HD42" s="68"/>
      <c r="HE42" s="68"/>
      <c r="HF42" s="68"/>
      <c r="HG42" s="68"/>
      <c r="HH42" s="68"/>
      <c r="HI42" s="68"/>
      <c r="HJ42" s="68"/>
      <c r="HK42" s="68"/>
      <c r="HL42" s="68"/>
      <c r="HM42" s="68"/>
      <c r="HN42" s="68"/>
      <c r="HO42" s="68"/>
      <c r="HP42" s="68"/>
      <c r="HQ42" s="68"/>
      <c r="HR42" s="68"/>
      <c r="HS42" s="68"/>
      <c r="HT42" s="68"/>
      <c r="HU42" s="68"/>
      <c r="HV42" s="68"/>
      <c r="HW42" s="68"/>
      <c r="HX42" s="68"/>
      <c r="HY42" s="68"/>
      <c r="HZ42" s="68"/>
      <c r="IA42" s="68"/>
      <c r="IB42" s="68"/>
      <c r="IC42" s="68"/>
      <c r="ID42" s="68"/>
      <c r="IE42" s="68"/>
      <c r="IF42" s="68"/>
      <c r="IG42" s="68"/>
      <c r="IH42" s="68"/>
      <c r="II42" s="68"/>
      <c r="IJ42" s="68"/>
      <c r="IK42" s="68"/>
      <c r="IL42" s="68"/>
      <c r="IM42" s="68"/>
      <c r="IN42" s="68"/>
      <c r="IO42" s="68"/>
      <c r="IP42" s="68"/>
      <c r="IQ42" s="68"/>
      <c r="IR42" s="68"/>
      <c r="IS42" s="68"/>
      <c r="IT42" s="68"/>
      <c r="IU42" s="68"/>
      <c r="IV42" s="68"/>
    </row>
    <row r="43" spans="1:256" s="2" customFormat="1" ht="18.75" customHeight="1" x14ac:dyDescent="0.15">
      <c r="A43" s="71"/>
      <c r="B43" s="71" t="s">
        <v>74</v>
      </c>
      <c r="C43" s="72">
        <f>SUM(D43:I43)</f>
        <v>653</v>
      </c>
      <c r="D43" s="18">
        <v>427</v>
      </c>
      <c r="E43" s="18">
        <v>138</v>
      </c>
      <c r="F43" s="18">
        <v>67</v>
      </c>
      <c r="G43" s="18">
        <v>14</v>
      </c>
      <c r="H43" s="104" t="s">
        <v>93</v>
      </c>
      <c r="I43" s="54">
        <v>7</v>
      </c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8"/>
      <c r="AT43" s="68"/>
      <c r="AU43" s="68"/>
      <c r="AV43" s="68"/>
      <c r="AW43" s="68"/>
      <c r="AX43" s="68"/>
      <c r="AY43" s="68"/>
      <c r="AZ43" s="68"/>
      <c r="BA43" s="68"/>
      <c r="BB43" s="68"/>
      <c r="BC43" s="68"/>
      <c r="BD43" s="68"/>
      <c r="BE43" s="68"/>
      <c r="BF43" s="68"/>
      <c r="BG43" s="68"/>
      <c r="BH43" s="68"/>
      <c r="BI43" s="68"/>
      <c r="BJ43" s="68"/>
      <c r="BK43" s="68"/>
      <c r="BL43" s="68"/>
      <c r="BM43" s="68"/>
      <c r="BN43" s="68"/>
      <c r="BO43" s="68"/>
      <c r="BP43" s="68"/>
      <c r="BQ43" s="68"/>
      <c r="BR43" s="68"/>
      <c r="BS43" s="68"/>
      <c r="BT43" s="68"/>
      <c r="BU43" s="68"/>
      <c r="BV43" s="68"/>
      <c r="BW43" s="68"/>
      <c r="BX43" s="68"/>
      <c r="BY43" s="68"/>
      <c r="BZ43" s="68"/>
      <c r="CA43" s="68"/>
      <c r="CB43" s="68"/>
      <c r="CC43" s="68"/>
      <c r="CD43" s="68"/>
      <c r="CE43" s="68"/>
      <c r="CF43" s="68"/>
      <c r="CG43" s="68"/>
      <c r="CH43" s="68"/>
      <c r="CI43" s="68"/>
      <c r="CJ43" s="68"/>
      <c r="CK43" s="68"/>
      <c r="CL43" s="68"/>
      <c r="CM43" s="68"/>
      <c r="CN43" s="68"/>
      <c r="CO43" s="68"/>
      <c r="CP43" s="68"/>
      <c r="CQ43" s="68"/>
      <c r="CR43" s="68"/>
      <c r="CS43" s="68"/>
      <c r="CT43" s="68"/>
      <c r="CU43" s="68"/>
      <c r="CV43" s="68"/>
      <c r="CW43" s="68"/>
      <c r="CX43" s="68"/>
      <c r="CY43" s="68"/>
      <c r="CZ43" s="68"/>
      <c r="DA43" s="68"/>
      <c r="DB43" s="68"/>
      <c r="DC43" s="68"/>
      <c r="DD43" s="68"/>
      <c r="DE43" s="68"/>
      <c r="DF43" s="68"/>
      <c r="DG43" s="68"/>
      <c r="DH43" s="68"/>
      <c r="DI43" s="68"/>
      <c r="DJ43" s="68"/>
      <c r="DK43" s="68"/>
      <c r="DL43" s="68"/>
      <c r="DM43" s="68"/>
      <c r="DN43" s="68"/>
      <c r="DO43" s="68"/>
      <c r="DP43" s="68"/>
      <c r="DQ43" s="68"/>
      <c r="DR43" s="68"/>
      <c r="DS43" s="68"/>
      <c r="DT43" s="68"/>
      <c r="DU43" s="68"/>
      <c r="DV43" s="68"/>
      <c r="DW43" s="68"/>
      <c r="DX43" s="68"/>
      <c r="DY43" s="68"/>
      <c r="DZ43" s="68"/>
      <c r="EA43" s="68"/>
      <c r="EB43" s="68"/>
      <c r="EC43" s="68"/>
      <c r="ED43" s="68"/>
      <c r="EE43" s="68"/>
      <c r="EF43" s="68"/>
      <c r="EG43" s="68"/>
      <c r="EH43" s="68"/>
      <c r="EI43" s="68"/>
      <c r="EJ43" s="68"/>
      <c r="EK43" s="68"/>
      <c r="EL43" s="68"/>
      <c r="EM43" s="68"/>
      <c r="EN43" s="68"/>
      <c r="EO43" s="68"/>
      <c r="EP43" s="68"/>
      <c r="EQ43" s="68"/>
      <c r="ER43" s="68"/>
      <c r="ES43" s="68"/>
      <c r="ET43" s="68"/>
      <c r="EU43" s="68"/>
      <c r="EV43" s="68"/>
      <c r="EW43" s="68"/>
      <c r="EX43" s="68"/>
      <c r="EY43" s="68"/>
      <c r="EZ43" s="68"/>
      <c r="FA43" s="68"/>
      <c r="FB43" s="68"/>
      <c r="FC43" s="68"/>
      <c r="FD43" s="68"/>
      <c r="FE43" s="68"/>
      <c r="FF43" s="68"/>
      <c r="FG43" s="68"/>
      <c r="FH43" s="68"/>
      <c r="FI43" s="68"/>
      <c r="FJ43" s="68"/>
      <c r="FK43" s="68"/>
      <c r="FL43" s="68"/>
      <c r="FM43" s="68"/>
      <c r="FN43" s="68"/>
      <c r="FO43" s="68"/>
      <c r="FP43" s="68"/>
      <c r="FQ43" s="68"/>
      <c r="FR43" s="68"/>
      <c r="FS43" s="68"/>
      <c r="FT43" s="68"/>
      <c r="FU43" s="68"/>
      <c r="FV43" s="68"/>
      <c r="FW43" s="68"/>
      <c r="FX43" s="68"/>
      <c r="FY43" s="68"/>
      <c r="FZ43" s="68"/>
      <c r="GA43" s="68"/>
      <c r="GB43" s="68"/>
      <c r="GC43" s="68"/>
      <c r="GD43" s="68"/>
      <c r="GE43" s="68"/>
      <c r="GF43" s="68"/>
      <c r="GG43" s="68"/>
      <c r="GH43" s="68"/>
      <c r="GI43" s="68"/>
      <c r="GJ43" s="68"/>
      <c r="GK43" s="68"/>
      <c r="GL43" s="68"/>
      <c r="GM43" s="68"/>
      <c r="GN43" s="68"/>
      <c r="GO43" s="68"/>
      <c r="GP43" s="68"/>
      <c r="GQ43" s="68"/>
      <c r="GR43" s="68"/>
      <c r="GS43" s="68"/>
      <c r="GT43" s="68"/>
      <c r="GU43" s="68"/>
      <c r="GV43" s="68"/>
      <c r="GW43" s="68"/>
      <c r="GX43" s="68"/>
      <c r="GY43" s="68"/>
      <c r="GZ43" s="68"/>
      <c r="HA43" s="68"/>
      <c r="HB43" s="68"/>
      <c r="HC43" s="68"/>
      <c r="HD43" s="68"/>
      <c r="HE43" s="68"/>
      <c r="HF43" s="68"/>
      <c r="HG43" s="68"/>
      <c r="HH43" s="68"/>
      <c r="HI43" s="68"/>
      <c r="HJ43" s="68"/>
      <c r="HK43" s="68"/>
      <c r="HL43" s="68"/>
      <c r="HM43" s="68"/>
      <c r="HN43" s="68"/>
      <c r="HO43" s="68"/>
      <c r="HP43" s="68"/>
      <c r="HQ43" s="68"/>
      <c r="HR43" s="68"/>
      <c r="HS43" s="68"/>
      <c r="HT43" s="68"/>
      <c r="HU43" s="68"/>
      <c r="HV43" s="68"/>
      <c r="HW43" s="68"/>
      <c r="HX43" s="68"/>
      <c r="HY43" s="68"/>
      <c r="HZ43" s="68"/>
      <c r="IA43" s="68"/>
      <c r="IB43" s="68"/>
      <c r="IC43" s="68"/>
      <c r="ID43" s="68"/>
      <c r="IE43" s="68"/>
      <c r="IF43" s="68"/>
      <c r="IG43" s="68"/>
      <c r="IH43" s="68"/>
      <c r="II43" s="68"/>
      <c r="IJ43" s="68"/>
      <c r="IK43" s="68"/>
      <c r="IL43" s="68"/>
      <c r="IM43" s="68"/>
      <c r="IN43" s="68"/>
      <c r="IO43" s="68"/>
      <c r="IP43" s="68"/>
      <c r="IQ43" s="68"/>
      <c r="IR43" s="68"/>
      <c r="IS43" s="68"/>
      <c r="IT43" s="68"/>
      <c r="IU43" s="68"/>
      <c r="IV43" s="68"/>
    </row>
    <row r="44" spans="1:256" ht="18.75" customHeight="1" x14ac:dyDescent="0.15">
      <c r="A44" s="80"/>
      <c r="B44" s="42"/>
      <c r="D44" s="18"/>
      <c r="E44" s="18"/>
      <c r="F44" s="18"/>
      <c r="G44" s="18"/>
      <c r="H44" s="18"/>
      <c r="I44" s="54"/>
    </row>
    <row r="45" spans="1:256" ht="18.75" customHeight="1" x14ac:dyDescent="0.15">
      <c r="A45" s="42"/>
      <c r="B45" s="71" t="s">
        <v>67</v>
      </c>
      <c r="C45" s="12">
        <f>SUM(D45:I45)</f>
        <v>511</v>
      </c>
      <c r="D45" s="18">
        <v>322</v>
      </c>
      <c r="E45" s="18">
        <v>110</v>
      </c>
      <c r="F45" s="18">
        <v>56</v>
      </c>
      <c r="G45" s="18">
        <v>19</v>
      </c>
      <c r="H45" s="104" t="s">
        <v>93</v>
      </c>
      <c r="I45" s="54">
        <v>4</v>
      </c>
    </row>
    <row r="46" spans="1:256" ht="18.75" customHeight="1" x14ac:dyDescent="0.15">
      <c r="A46" s="82" t="s">
        <v>124</v>
      </c>
      <c r="B46" s="71" t="s">
        <v>61</v>
      </c>
      <c r="C46" s="12">
        <f>SUM(D46:I46)</f>
        <v>3</v>
      </c>
      <c r="D46" s="18">
        <v>2</v>
      </c>
      <c r="E46" s="18">
        <v>1</v>
      </c>
      <c r="F46" s="104" t="s">
        <v>93</v>
      </c>
      <c r="G46" s="104" t="s">
        <v>93</v>
      </c>
      <c r="H46" s="104" t="s">
        <v>93</v>
      </c>
      <c r="I46" s="81" t="s">
        <v>93</v>
      </c>
    </row>
    <row r="47" spans="1:256" ht="18.75" customHeight="1" x14ac:dyDescent="0.15">
      <c r="A47" s="71"/>
      <c r="B47" s="71" t="s">
        <v>62</v>
      </c>
      <c r="C47" s="72">
        <f>SUM(D47:I47)</f>
        <v>614</v>
      </c>
      <c r="D47" s="18">
        <v>388</v>
      </c>
      <c r="E47" s="18">
        <v>136</v>
      </c>
      <c r="F47" s="18">
        <v>65</v>
      </c>
      <c r="G47" s="18">
        <v>21</v>
      </c>
      <c r="H47" s="104" t="s">
        <v>93</v>
      </c>
      <c r="I47" s="54">
        <v>4</v>
      </c>
    </row>
    <row r="48" spans="1:256" ht="18.75" customHeight="1" x14ac:dyDescent="0.15">
      <c r="A48" s="71"/>
      <c r="B48" s="71"/>
      <c r="C48" s="12"/>
      <c r="D48" s="18"/>
      <c r="E48" s="18"/>
      <c r="F48" s="18"/>
      <c r="G48" s="18"/>
      <c r="H48" s="104"/>
      <c r="I48" s="54"/>
    </row>
    <row r="49" spans="1:9" ht="18.75" customHeight="1" x14ac:dyDescent="0.15">
      <c r="A49" s="42"/>
      <c r="B49" s="71" t="s">
        <v>67</v>
      </c>
      <c r="C49" s="12">
        <v>407</v>
      </c>
      <c r="D49" s="18">
        <v>235</v>
      </c>
      <c r="E49" s="18">
        <v>87</v>
      </c>
      <c r="F49" s="18">
        <v>43</v>
      </c>
      <c r="G49" s="18">
        <v>22</v>
      </c>
      <c r="H49" s="73">
        <v>1</v>
      </c>
      <c r="I49" s="54">
        <v>19</v>
      </c>
    </row>
    <row r="50" spans="1:9" ht="18.75" customHeight="1" x14ac:dyDescent="0.15">
      <c r="A50" s="71" t="s">
        <v>125</v>
      </c>
      <c r="B50" s="71" t="s">
        <v>61</v>
      </c>
      <c r="C50" s="12">
        <v>2</v>
      </c>
      <c r="D50" s="20" t="s">
        <v>93</v>
      </c>
      <c r="E50" s="20">
        <v>1</v>
      </c>
      <c r="F50" s="20" t="s">
        <v>93</v>
      </c>
      <c r="G50" s="20" t="s">
        <v>93</v>
      </c>
      <c r="H50" s="73">
        <v>1</v>
      </c>
      <c r="I50" s="81" t="s">
        <v>93</v>
      </c>
    </row>
    <row r="51" spans="1:9" ht="18.75" customHeight="1" x14ac:dyDescent="0.15">
      <c r="A51" s="80"/>
      <c r="B51" s="71" t="s">
        <v>62</v>
      </c>
      <c r="C51" s="72">
        <v>469</v>
      </c>
      <c r="D51" s="18">
        <v>272</v>
      </c>
      <c r="E51" s="18">
        <v>103</v>
      </c>
      <c r="F51" s="18">
        <v>50</v>
      </c>
      <c r="G51" s="18">
        <v>25</v>
      </c>
      <c r="H51" s="20" t="s">
        <v>93</v>
      </c>
      <c r="I51" s="54">
        <v>19</v>
      </c>
    </row>
    <row r="52" spans="1:9" ht="18.75" customHeight="1" x14ac:dyDescent="0.15">
      <c r="A52" s="112"/>
      <c r="B52" s="71"/>
      <c r="C52" s="12"/>
      <c r="D52" s="18"/>
      <c r="E52" s="18"/>
      <c r="F52" s="18"/>
      <c r="G52" s="18"/>
      <c r="H52" s="104"/>
      <c r="I52" s="54"/>
    </row>
    <row r="53" spans="1:9" ht="18.75" customHeight="1" x14ac:dyDescent="0.15">
      <c r="A53" s="113"/>
      <c r="B53" s="71" t="s">
        <v>67</v>
      </c>
      <c r="C53" s="12">
        <v>386</v>
      </c>
      <c r="D53" s="18">
        <v>233</v>
      </c>
      <c r="E53" s="18">
        <v>87</v>
      </c>
      <c r="F53" s="18">
        <v>44</v>
      </c>
      <c r="G53" s="18">
        <v>15</v>
      </c>
      <c r="H53" s="104" t="s">
        <v>93</v>
      </c>
      <c r="I53" s="54">
        <v>7</v>
      </c>
    </row>
    <row r="54" spans="1:9" ht="18.75" customHeight="1" x14ac:dyDescent="0.15">
      <c r="A54" s="112">
        <v>3</v>
      </c>
      <c r="B54" s="71" t="s">
        <v>61</v>
      </c>
      <c r="C54" s="12">
        <v>5</v>
      </c>
      <c r="D54" s="20">
        <v>4</v>
      </c>
      <c r="E54" s="20" t="s">
        <v>93</v>
      </c>
      <c r="F54" s="20">
        <v>1</v>
      </c>
      <c r="G54" s="20" t="s">
        <v>93</v>
      </c>
      <c r="H54" s="104" t="s">
        <v>93</v>
      </c>
      <c r="I54" s="81" t="s">
        <v>93</v>
      </c>
    </row>
    <row r="55" spans="1:9" ht="18.75" customHeight="1" x14ac:dyDescent="0.15">
      <c r="A55" s="114"/>
      <c r="B55" s="71" t="s">
        <v>62</v>
      </c>
      <c r="C55" s="12">
        <v>439</v>
      </c>
      <c r="D55" s="18">
        <v>259</v>
      </c>
      <c r="E55" s="18">
        <v>102</v>
      </c>
      <c r="F55" s="18">
        <v>52</v>
      </c>
      <c r="G55" s="18">
        <v>19</v>
      </c>
      <c r="H55" s="20" t="s">
        <v>93</v>
      </c>
      <c r="I55" s="54">
        <v>7</v>
      </c>
    </row>
    <row r="56" spans="1:9" ht="18.75" customHeight="1" x14ac:dyDescent="0.15">
      <c r="A56" s="113"/>
      <c r="B56" s="42"/>
      <c r="D56" s="18"/>
      <c r="E56" s="18"/>
      <c r="F56" s="18"/>
      <c r="G56" s="18"/>
      <c r="H56" s="18"/>
      <c r="I56" s="54"/>
    </row>
    <row r="57" spans="1:9" ht="18.75" customHeight="1" x14ac:dyDescent="0.15">
      <c r="A57" s="113"/>
      <c r="B57" s="71" t="s">
        <v>67</v>
      </c>
      <c r="C57" s="12">
        <v>390</v>
      </c>
      <c r="D57" s="18">
        <v>259</v>
      </c>
      <c r="E57" s="18">
        <v>80</v>
      </c>
      <c r="F57" s="18">
        <v>37</v>
      </c>
      <c r="G57" s="18">
        <v>10</v>
      </c>
      <c r="H57" s="73">
        <v>1</v>
      </c>
      <c r="I57" s="54">
        <v>3</v>
      </c>
    </row>
    <row r="58" spans="1:9" ht="18.75" customHeight="1" x14ac:dyDescent="0.15">
      <c r="A58" s="112">
        <v>4</v>
      </c>
      <c r="B58" s="71" t="s">
        <v>61</v>
      </c>
      <c r="C58" s="12">
        <v>3</v>
      </c>
      <c r="D58" s="20">
        <v>2</v>
      </c>
      <c r="E58" s="20" t="s">
        <v>93</v>
      </c>
      <c r="F58" s="20" t="s">
        <v>93</v>
      </c>
      <c r="G58" s="20" t="s">
        <v>93</v>
      </c>
      <c r="H58" s="73">
        <v>1</v>
      </c>
      <c r="I58" s="81" t="s">
        <v>93</v>
      </c>
    </row>
    <row r="59" spans="1:9" ht="18.75" customHeight="1" x14ac:dyDescent="0.15">
      <c r="A59" s="115"/>
      <c r="B59" s="83" t="s">
        <v>62</v>
      </c>
      <c r="C59" s="93">
        <v>420</v>
      </c>
      <c r="D59" s="52">
        <v>274</v>
      </c>
      <c r="E59" s="52">
        <v>88</v>
      </c>
      <c r="F59" s="52">
        <v>43</v>
      </c>
      <c r="G59" s="52">
        <v>12</v>
      </c>
      <c r="H59" s="84" t="s">
        <v>93</v>
      </c>
      <c r="I59" s="85">
        <v>3</v>
      </c>
    </row>
    <row r="60" spans="1:9" ht="18.75" customHeight="1" x14ac:dyDescent="0.15">
      <c r="A60" s="68"/>
      <c r="B60" s="111"/>
      <c r="C60" s="12"/>
      <c r="D60" s="18"/>
      <c r="E60" s="18"/>
      <c r="F60" s="18"/>
      <c r="G60" s="18"/>
      <c r="H60" s="20"/>
      <c r="I60" s="18"/>
    </row>
    <row r="61" spans="1:9" ht="18.75" customHeight="1" x14ac:dyDescent="0.15">
      <c r="A61" s="68"/>
      <c r="B61" s="111"/>
      <c r="C61" s="12"/>
      <c r="D61" s="18"/>
      <c r="E61" s="18"/>
      <c r="F61" s="18"/>
      <c r="G61" s="18"/>
      <c r="H61" s="20"/>
      <c r="I61" s="18"/>
    </row>
    <row r="62" spans="1:9" ht="18.75" customHeight="1" x14ac:dyDescent="0.15">
      <c r="A62" s="18"/>
      <c r="B62" s="18"/>
      <c r="D62" s="18"/>
      <c r="E62" s="18"/>
      <c r="F62" s="18"/>
      <c r="G62" s="18"/>
      <c r="H62" s="18"/>
      <c r="I62" s="20" t="s">
        <v>52</v>
      </c>
    </row>
  </sheetData>
  <mergeCells count="1">
    <mergeCell ref="A2:I2"/>
  </mergeCells>
  <phoneticPr fontId="2"/>
  <printOptions horizontalCentered="1"/>
  <pageMargins left="1.4960629921259843" right="0.59055118110236227" top="0.98425196850393704" bottom="0.98425196850393704" header="0.51181102362204722" footer="0.51181102362204722"/>
  <pageSetup paperSize="9"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34"/>
  <sheetViews>
    <sheetView view="pageBreakPreview" zoomScale="110" zoomScaleNormal="100" zoomScaleSheetLayoutView="110" workbookViewId="0">
      <selection activeCell="G3" sqref="G3"/>
    </sheetView>
  </sheetViews>
  <sheetFormatPr defaultRowHeight="13.5" x14ac:dyDescent="0.15"/>
  <cols>
    <col min="1" max="1" width="8.625" style="3" customWidth="1"/>
    <col min="2" max="2" width="11.75" style="3" customWidth="1"/>
    <col min="3" max="3" width="11.625" style="68" customWidth="1"/>
    <col min="4" max="5" width="11.125" style="3" customWidth="1"/>
    <col min="6" max="6" width="10.75" style="3" customWidth="1"/>
    <col min="7" max="16384" width="9" style="3"/>
  </cols>
  <sheetData>
    <row r="1" spans="1:255" ht="16.5" customHeight="1" x14ac:dyDescent="0.15">
      <c r="A1" s="18"/>
      <c r="B1" s="18"/>
      <c r="D1" s="18"/>
      <c r="E1" s="18"/>
      <c r="F1" s="18"/>
    </row>
    <row r="2" spans="1:255" ht="16.5" customHeight="1" x14ac:dyDescent="0.15">
      <c r="A2" s="119" t="s">
        <v>150</v>
      </c>
      <c r="B2" s="119"/>
      <c r="C2" s="119"/>
      <c r="D2" s="119"/>
      <c r="E2" s="119"/>
      <c r="F2" s="119"/>
    </row>
    <row r="3" spans="1:255" ht="16.5" customHeight="1" x14ac:dyDescent="0.15">
      <c r="A3" s="18" t="s">
        <v>24</v>
      </c>
      <c r="B3" s="18" t="s">
        <v>25</v>
      </c>
      <c r="C3" s="68" t="s">
        <v>26</v>
      </c>
      <c r="D3" s="18" t="s">
        <v>27</v>
      </c>
      <c r="E3" s="18" t="s">
        <v>26</v>
      </c>
      <c r="F3" s="18" t="s">
        <v>26</v>
      </c>
    </row>
    <row r="4" spans="1:255" ht="18.75" customHeight="1" x14ac:dyDescent="0.15">
      <c r="A4" s="120" t="s">
        <v>76</v>
      </c>
      <c r="B4" s="122" t="s">
        <v>63</v>
      </c>
      <c r="C4" s="124" t="s">
        <v>64</v>
      </c>
      <c r="D4" s="125"/>
      <c r="E4" s="126"/>
      <c r="F4" s="122" t="s">
        <v>65</v>
      </c>
    </row>
    <row r="5" spans="1:255" ht="18.75" customHeight="1" x14ac:dyDescent="0.15">
      <c r="A5" s="121"/>
      <c r="B5" s="123"/>
      <c r="C5" s="1" t="s">
        <v>28</v>
      </c>
      <c r="D5" s="22" t="s">
        <v>29</v>
      </c>
      <c r="E5" s="22" t="s">
        <v>77</v>
      </c>
      <c r="F5" s="123"/>
    </row>
    <row r="6" spans="1:255" ht="18.75" customHeight="1" x14ac:dyDescent="0.15">
      <c r="A6" s="29" t="s">
        <v>75</v>
      </c>
      <c r="B6" s="61">
        <v>1212</v>
      </c>
      <c r="C6" s="10">
        <v>1406</v>
      </c>
      <c r="D6" s="18">
        <v>10</v>
      </c>
      <c r="E6" s="53">
        <v>1396</v>
      </c>
      <c r="F6" s="54">
        <v>164</v>
      </c>
    </row>
    <row r="7" spans="1:255" ht="18.75" customHeight="1" x14ac:dyDescent="0.15">
      <c r="A7" s="5">
        <v>12</v>
      </c>
      <c r="B7" s="63">
        <v>1255</v>
      </c>
      <c r="C7" s="10">
        <v>1508</v>
      </c>
      <c r="D7" s="3">
        <v>13</v>
      </c>
      <c r="E7" s="11">
        <v>1495</v>
      </c>
      <c r="F7" s="13">
        <v>165</v>
      </c>
    </row>
    <row r="8" spans="1:255" ht="18.75" customHeight="1" x14ac:dyDescent="0.15">
      <c r="A8" s="5">
        <v>13</v>
      </c>
      <c r="B8" s="63">
        <v>1291</v>
      </c>
      <c r="C8" s="10">
        <v>1607</v>
      </c>
      <c r="D8" s="3">
        <v>3</v>
      </c>
      <c r="E8" s="11">
        <v>1604</v>
      </c>
      <c r="F8" s="13">
        <v>166</v>
      </c>
    </row>
    <row r="9" spans="1:255" ht="18.75" customHeight="1" x14ac:dyDescent="0.15">
      <c r="A9" s="29">
        <v>14</v>
      </c>
      <c r="B9" s="61">
        <v>1932</v>
      </c>
      <c r="C9" s="10">
        <v>1703</v>
      </c>
      <c r="D9" s="18">
        <v>9</v>
      </c>
      <c r="E9" s="53">
        <v>1694</v>
      </c>
      <c r="F9" s="54">
        <v>159</v>
      </c>
    </row>
    <row r="10" spans="1:255" ht="18.75" customHeight="1" x14ac:dyDescent="0.15">
      <c r="A10" s="5">
        <v>15</v>
      </c>
      <c r="B10" s="63">
        <v>1394</v>
      </c>
      <c r="C10" s="10">
        <v>1698</v>
      </c>
      <c r="D10" s="3">
        <v>4</v>
      </c>
      <c r="E10" s="11">
        <v>1694</v>
      </c>
      <c r="F10" s="13">
        <v>162</v>
      </c>
    </row>
    <row r="11" spans="1:255" ht="18.75" customHeight="1" x14ac:dyDescent="0.15">
      <c r="A11" s="29">
        <v>16</v>
      </c>
      <c r="B11" s="61">
        <v>1482</v>
      </c>
      <c r="C11" s="10">
        <v>1739</v>
      </c>
      <c r="D11" s="18">
        <v>7</v>
      </c>
      <c r="E11" s="53">
        <v>1732</v>
      </c>
      <c r="F11" s="54">
        <v>162</v>
      </c>
    </row>
    <row r="12" spans="1:255" ht="18.75" customHeight="1" x14ac:dyDescent="0.15">
      <c r="A12" s="5">
        <v>17</v>
      </c>
      <c r="B12" s="11">
        <v>1373</v>
      </c>
      <c r="C12" s="10">
        <v>1640</v>
      </c>
      <c r="D12" s="3">
        <v>10</v>
      </c>
      <c r="E12" s="11">
        <v>1630</v>
      </c>
      <c r="F12" s="13">
        <v>165</v>
      </c>
    </row>
    <row r="13" spans="1:255" s="4" customFormat="1" ht="18.75" customHeight="1" x14ac:dyDescent="0.15">
      <c r="A13" s="29">
        <v>18</v>
      </c>
      <c r="B13" s="61">
        <v>1270</v>
      </c>
      <c r="C13" s="10">
        <v>1488</v>
      </c>
      <c r="D13" s="3">
        <v>7</v>
      </c>
      <c r="E13" s="53">
        <v>1481</v>
      </c>
      <c r="F13" s="13">
        <v>165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</row>
    <row r="14" spans="1:255" s="4" customFormat="1" ht="18.75" customHeight="1" x14ac:dyDescent="0.15">
      <c r="A14" s="5">
        <v>19</v>
      </c>
      <c r="B14" s="63">
        <v>1183</v>
      </c>
      <c r="C14" s="10">
        <v>1382</v>
      </c>
      <c r="D14" s="3">
        <v>3</v>
      </c>
      <c r="E14" s="11">
        <v>1379</v>
      </c>
      <c r="F14" s="13">
        <v>166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</row>
    <row r="15" spans="1:255" ht="18.75" customHeight="1" x14ac:dyDescent="0.15">
      <c r="A15" s="29">
        <v>20</v>
      </c>
      <c r="B15" s="61">
        <v>1025</v>
      </c>
      <c r="C15" s="10">
        <v>1259</v>
      </c>
      <c r="D15" s="3">
        <v>10</v>
      </c>
      <c r="E15" s="53">
        <v>1249</v>
      </c>
      <c r="F15" s="13">
        <v>167</v>
      </c>
    </row>
    <row r="16" spans="1:255" ht="18.75" customHeight="1" x14ac:dyDescent="0.15">
      <c r="A16" s="29">
        <v>21</v>
      </c>
      <c r="B16" s="61">
        <v>906</v>
      </c>
      <c r="C16" s="10">
        <v>1075</v>
      </c>
      <c r="D16" s="3">
        <v>4</v>
      </c>
      <c r="E16" s="53">
        <v>1071</v>
      </c>
      <c r="F16" s="13">
        <v>168</v>
      </c>
    </row>
    <row r="17" spans="1:255" ht="18.75" customHeight="1" x14ac:dyDescent="0.15">
      <c r="A17" s="29">
        <v>22</v>
      </c>
      <c r="B17" s="61">
        <v>868</v>
      </c>
      <c r="C17" s="10">
        <v>1048</v>
      </c>
      <c r="D17" s="18">
        <v>4</v>
      </c>
      <c r="E17" s="53">
        <v>1044</v>
      </c>
      <c r="F17" s="54">
        <v>170</v>
      </c>
    </row>
    <row r="18" spans="1:255" ht="18.75" customHeight="1" x14ac:dyDescent="0.15">
      <c r="A18" s="29">
        <v>23</v>
      </c>
      <c r="B18" s="61">
        <v>896</v>
      </c>
      <c r="C18" s="10">
        <v>1107</v>
      </c>
      <c r="D18" s="18">
        <v>6</v>
      </c>
      <c r="E18" s="53">
        <v>1101</v>
      </c>
      <c r="F18" s="54">
        <v>172</v>
      </c>
    </row>
    <row r="19" spans="1:255" ht="18.75" customHeight="1" x14ac:dyDescent="0.15">
      <c r="A19" s="29">
        <v>24</v>
      </c>
      <c r="B19" s="53">
        <v>858</v>
      </c>
      <c r="C19" s="10">
        <v>1020</v>
      </c>
      <c r="D19" s="18">
        <v>4</v>
      </c>
      <c r="E19" s="53">
        <v>1016</v>
      </c>
      <c r="F19" s="54">
        <v>177</v>
      </c>
    </row>
    <row r="20" spans="1:255" s="2" customFormat="1" ht="18.75" customHeight="1" x14ac:dyDescent="0.15">
      <c r="A20" s="29">
        <v>25</v>
      </c>
      <c r="B20" s="53">
        <v>877</v>
      </c>
      <c r="C20" s="10">
        <v>1020</v>
      </c>
      <c r="D20" s="18">
        <v>6</v>
      </c>
      <c r="E20" s="53">
        <v>1014</v>
      </c>
      <c r="F20" s="54">
        <v>174</v>
      </c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  <c r="BJ20" s="68"/>
      <c r="BK20" s="68"/>
      <c r="BL20" s="68"/>
      <c r="BM20" s="68"/>
      <c r="BN20" s="68"/>
      <c r="BO20" s="68"/>
      <c r="BP20" s="68"/>
      <c r="BQ20" s="68"/>
      <c r="BR20" s="68"/>
      <c r="BS20" s="68"/>
      <c r="BT20" s="68"/>
      <c r="BU20" s="68"/>
      <c r="BV20" s="68"/>
      <c r="BW20" s="68"/>
      <c r="BX20" s="68"/>
      <c r="BY20" s="68"/>
      <c r="BZ20" s="68"/>
      <c r="CA20" s="68"/>
      <c r="CB20" s="68"/>
      <c r="CC20" s="68"/>
      <c r="CD20" s="68"/>
      <c r="CE20" s="68"/>
      <c r="CF20" s="68"/>
      <c r="CG20" s="68"/>
      <c r="CH20" s="68"/>
      <c r="CI20" s="68"/>
      <c r="CJ20" s="68"/>
      <c r="CK20" s="68"/>
      <c r="CL20" s="68"/>
      <c r="CM20" s="68"/>
      <c r="CN20" s="68"/>
      <c r="CO20" s="68"/>
      <c r="CP20" s="68"/>
      <c r="CQ20" s="68"/>
      <c r="CR20" s="68"/>
      <c r="CS20" s="68"/>
      <c r="CT20" s="68"/>
      <c r="CU20" s="68"/>
      <c r="CV20" s="68"/>
      <c r="CW20" s="68"/>
      <c r="CX20" s="68"/>
      <c r="CY20" s="68"/>
      <c r="CZ20" s="68"/>
      <c r="DA20" s="68"/>
      <c r="DB20" s="68"/>
      <c r="DC20" s="68"/>
      <c r="DD20" s="68"/>
      <c r="DE20" s="68"/>
      <c r="DF20" s="68"/>
      <c r="DG20" s="68"/>
      <c r="DH20" s="68"/>
      <c r="DI20" s="68"/>
      <c r="DJ20" s="68"/>
      <c r="DK20" s="68"/>
      <c r="DL20" s="68"/>
      <c r="DM20" s="68"/>
      <c r="DN20" s="68"/>
      <c r="DO20" s="68"/>
      <c r="DP20" s="68"/>
      <c r="DQ20" s="68"/>
      <c r="DR20" s="68"/>
      <c r="DS20" s="68"/>
      <c r="DT20" s="68"/>
      <c r="DU20" s="68"/>
      <c r="DV20" s="68"/>
      <c r="DW20" s="68"/>
      <c r="DX20" s="68"/>
      <c r="DY20" s="68"/>
      <c r="DZ20" s="68"/>
      <c r="EA20" s="68"/>
      <c r="EB20" s="68"/>
      <c r="EC20" s="68"/>
      <c r="ED20" s="68"/>
      <c r="EE20" s="68"/>
      <c r="EF20" s="68"/>
      <c r="EG20" s="68"/>
      <c r="EH20" s="68"/>
      <c r="EI20" s="68"/>
      <c r="EJ20" s="68"/>
      <c r="EK20" s="68"/>
      <c r="EL20" s="68"/>
      <c r="EM20" s="68"/>
      <c r="EN20" s="68"/>
      <c r="EO20" s="68"/>
      <c r="EP20" s="68"/>
      <c r="EQ20" s="68"/>
      <c r="ER20" s="68"/>
      <c r="ES20" s="68"/>
      <c r="ET20" s="68"/>
      <c r="EU20" s="68"/>
      <c r="EV20" s="68"/>
      <c r="EW20" s="68"/>
      <c r="EX20" s="68"/>
      <c r="EY20" s="68"/>
      <c r="EZ20" s="68"/>
      <c r="FA20" s="68"/>
      <c r="FB20" s="68"/>
      <c r="FC20" s="68"/>
      <c r="FD20" s="68"/>
      <c r="FE20" s="68"/>
      <c r="FF20" s="68"/>
      <c r="FG20" s="68"/>
      <c r="FH20" s="68"/>
      <c r="FI20" s="68"/>
      <c r="FJ20" s="68"/>
      <c r="FK20" s="68"/>
      <c r="FL20" s="68"/>
      <c r="FM20" s="68"/>
      <c r="FN20" s="68"/>
      <c r="FO20" s="68"/>
      <c r="FP20" s="68"/>
      <c r="FQ20" s="68"/>
      <c r="FR20" s="68"/>
      <c r="FS20" s="68"/>
      <c r="FT20" s="68"/>
      <c r="FU20" s="68"/>
      <c r="FV20" s="68"/>
      <c r="FW20" s="68"/>
      <c r="FX20" s="68"/>
      <c r="FY20" s="68"/>
      <c r="FZ20" s="68"/>
      <c r="GA20" s="68"/>
      <c r="GB20" s="68"/>
      <c r="GC20" s="68"/>
      <c r="GD20" s="68"/>
      <c r="GE20" s="68"/>
      <c r="GF20" s="68"/>
      <c r="GG20" s="68"/>
      <c r="GH20" s="68"/>
      <c r="GI20" s="68"/>
      <c r="GJ20" s="68"/>
      <c r="GK20" s="68"/>
      <c r="GL20" s="68"/>
      <c r="GM20" s="68"/>
      <c r="GN20" s="68"/>
      <c r="GO20" s="68"/>
      <c r="GP20" s="68"/>
      <c r="GQ20" s="68"/>
      <c r="GR20" s="68"/>
      <c r="GS20" s="68"/>
      <c r="GT20" s="68"/>
      <c r="GU20" s="68"/>
      <c r="GV20" s="68"/>
      <c r="GW20" s="68"/>
      <c r="GX20" s="68"/>
      <c r="GY20" s="68"/>
      <c r="GZ20" s="68"/>
      <c r="HA20" s="68"/>
      <c r="HB20" s="68"/>
      <c r="HC20" s="68"/>
      <c r="HD20" s="68"/>
      <c r="HE20" s="68"/>
      <c r="HF20" s="68"/>
      <c r="HG20" s="68"/>
      <c r="HH20" s="68"/>
      <c r="HI20" s="68"/>
      <c r="HJ20" s="68"/>
      <c r="HK20" s="68"/>
      <c r="HL20" s="68"/>
      <c r="HM20" s="68"/>
      <c r="HN20" s="68"/>
      <c r="HO20" s="68"/>
      <c r="HP20" s="68"/>
      <c r="HQ20" s="68"/>
      <c r="HR20" s="68"/>
      <c r="HS20" s="68"/>
      <c r="HT20" s="68"/>
      <c r="HU20" s="68"/>
      <c r="HV20" s="68"/>
      <c r="HW20" s="68"/>
      <c r="HX20" s="68"/>
      <c r="HY20" s="68"/>
      <c r="HZ20" s="68"/>
      <c r="IA20" s="68"/>
      <c r="IB20" s="68"/>
      <c r="IC20" s="68"/>
      <c r="ID20" s="68"/>
      <c r="IE20" s="68"/>
      <c r="IF20" s="68"/>
      <c r="IG20" s="68"/>
      <c r="IH20" s="68"/>
      <c r="II20" s="68"/>
      <c r="IJ20" s="68"/>
      <c r="IK20" s="68"/>
      <c r="IL20" s="68"/>
      <c r="IM20" s="68"/>
      <c r="IN20" s="68"/>
      <c r="IO20" s="68"/>
      <c r="IP20" s="68"/>
      <c r="IQ20" s="68"/>
      <c r="IR20" s="68"/>
      <c r="IS20" s="68"/>
      <c r="IT20" s="68"/>
      <c r="IU20" s="68"/>
    </row>
    <row r="21" spans="1:255" s="2" customFormat="1" ht="18.75" customHeight="1" x14ac:dyDescent="0.15">
      <c r="A21" s="29">
        <v>26</v>
      </c>
      <c r="B21" s="53">
        <v>712</v>
      </c>
      <c r="C21" s="10">
        <v>835</v>
      </c>
      <c r="D21" s="18">
        <v>4</v>
      </c>
      <c r="E21" s="53">
        <v>831</v>
      </c>
      <c r="F21" s="54">
        <v>177</v>
      </c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  <c r="BJ21" s="68"/>
      <c r="BK21" s="68"/>
      <c r="BL21" s="68"/>
      <c r="BM21" s="68"/>
      <c r="BN21" s="68"/>
      <c r="BO21" s="68"/>
      <c r="BP21" s="68"/>
      <c r="BQ21" s="68"/>
      <c r="BR21" s="68"/>
      <c r="BS21" s="68"/>
      <c r="BT21" s="68"/>
      <c r="BU21" s="68"/>
      <c r="BV21" s="68"/>
      <c r="BW21" s="68"/>
      <c r="BX21" s="68"/>
      <c r="BY21" s="68"/>
      <c r="BZ21" s="68"/>
      <c r="CA21" s="68"/>
      <c r="CB21" s="68"/>
      <c r="CC21" s="68"/>
      <c r="CD21" s="68"/>
      <c r="CE21" s="68"/>
      <c r="CF21" s="68"/>
      <c r="CG21" s="68"/>
      <c r="CH21" s="68"/>
      <c r="CI21" s="68"/>
      <c r="CJ21" s="68"/>
      <c r="CK21" s="68"/>
      <c r="CL21" s="68"/>
      <c r="CM21" s="68"/>
      <c r="CN21" s="68"/>
      <c r="CO21" s="68"/>
      <c r="CP21" s="68"/>
      <c r="CQ21" s="68"/>
      <c r="CR21" s="68"/>
      <c r="CS21" s="68"/>
      <c r="CT21" s="68"/>
      <c r="CU21" s="68"/>
      <c r="CV21" s="68"/>
      <c r="CW21" s="68"/>
      <c r="CX21" s="68"/>
      <c r="CY21" s="68"/>
      <c r="CZ21" s="68"/>
      <c r="DA21" s="68"/>
      <c r="DB21" s="68"/>
      <c r="DC21" s="68"/>
      <c r="DD21" s="68"/>
      <c r="DE21" s="68"/>
      <c r="DF21" s="68"/>
      <c r="DG21" s="68"/>
      <c r="DH21" s="68"/>
      <c r="DI21" s="68"/>
      <c r="DJ21" s="68"/>
      <c r="DK21" s="68"/>
      <c r="DL21" s="68"/>
      <c r="DM21" s="68"/>
      <c r="DN21" s="68"/>
      <c r="DO21" s="68"/>
      <c r="DP21" s="68"/>
      <c r="DQ21" s="68"/>
      <c r="DR21" s="68"/>
      <c r="DS21" s="68"/>
      <c r="DT21" s="68"/>
      <c r="DU21" s="68"/>
      <c r="DV21" s="68"/>
      <c r="DW21" s="68"/>
      <c r="DX21" s="68"/>
      <c r="DY21" s="68"/>
      <c r="DZ21" s="68"/>
      <c r="EA21" s="68"/>
      <c r="EB21" s="68"/>
      <c r="EC21" s="68"/>
      <c r="ED21" s="68"/>
      <c r="EE21" s="68"/>
      <c r="EF21" s="68"/>
      <c r="EG21" s="68"/>
      <c r="EH21" s="68"/>
      <c r="EI21" s="68"/>
      <c r="EJ21" s="68"/>
      <c r="EK21" s="68"/>
      <c r="EL21" s="68"/>
      <c r="EM21" s="68"/>
      <c r="EN21" s="68"/>
      <c r="EO21" s="68"/>
      <c r="EP21" s="68"/>
      <c r="EQ21" s="68"/>
      <c r="ER21" s="68"/>
      <c r="ES21" s="68"/>
      <c r="ET21" s="68"/>
      <c r="EU21" s="68"/>
      <c r="EV21" s="68"/>
      <c r="EW21" s="68"/>
      <c r="EX21" s="68"/>
      <c r="EY21" s="68"/>
      <c r="EZ21" s="68"/>
      <c r="FA21" s="68"/>
      <c r="FB21" s="68"/>
      <c r="FC21" s="68"/>
      <c r="FD21" s="68"/>
      <c r="FE21" s="68"/>
      <c r="FF21" s="68"/>
      <c r="FG21" s="68"/>
      <c r="FH21" s="68"/>
      <c r="FI21" s="68"/>
      <c r="FJ21" s="68"/>
      <c r="FK21" s="68"/>
      <c r="FL21" s="68"/>
      <c r="FM21" s="68"/>
      <c r="FN21" s="68"/>
      <c r="FO21" s="68"/>
      <c r="FP21" s="68"/>
      <c r="FQ21" s="68"/>
      <c r="FR21" s="68"/>
      <c r="FS21" s="68"/>
      <c r="FT21" s="68"/>
      <c r="FU21" s="68"/>
      <c r="FV21" s="68"/>
      <c r="FW21" s="68"/>
      <c r="FX21" s="68"/>
      <c r="FY21" s="68"/>
      <c r="FZ21" s="68"/>
      <c r="GA21" s="68"/>
      <c r="GB21" s="68"/>
      <c r="GC21" s="68"/>
      <c r="GD21" s="68"/>
      <c r="GE21" s="68"/>
      <c r="GF21" s="68"/>
      <c r="GG21" s="68"/>
      <c r="GH21" s="68"/>
      <c r="GI21" s="68"/>
      <c r="GJ21" s="68"/>
      <c r="GK21" s="68"/>
      <c r="GL21" s="68"/>
      <c r="GM21" s="68"/>
      <c r="GN21" s="68"/>
      <c r="GO21" s="68"/>
      <c r="GP21" s="68"/>
      <c r="GQ21" s="68"/>
      <c r="GR21" s="68"/>
      <c r="GS21" s="68"/>
      <c r="GT21" s="68"/>
      <c r="GU21" s="68"/>
      <c r="GV21" s="68"/>
      <c r="GW21" s="68"/>
      <c r="GX21" s="68"/>
      <c r="GY21" s="68"/>
      <c r="GZ21" s="68"/>
      <c r="HA21" s="68"/>
      <c r="HB21" s="68"/>
      <c r="HC21" s="68"/>
      <c r="HD21" s="68"/>
      <c r="HE21" s="68"/>
      <c r="HF21" s="68"/>
      <c r="HG21" s="68"/>
      <c r="HH21" s="68"/>
      <c r="HI21" s="68"/>
      <c r="HJ21" s="68"/>
      <c r="HK21" s="68"/>
      <c r="HL21" s="68"/>
      <c r="HM21" s="68"/>
      <c r="HN21" s="68"/>
      <c r="HO21" s="68"/>
      <c r="HP21" s="68"/>
      <c r="HQ21" s="68"/>
      <c r="HR21" s="68"/>
      <c r="HS21" s="68"/>
      <c r="HT21" s="68"/>
      <c r="HU21" s="68"/>
      <c r="HV21" s="68"/>
      <c r="HW21" s="68"/>
      <c r="HX21" s="68"/>
      <c r="HY21" s="68"/>
      <c r="HZ21" s="68"/>
      <c r="IA21" s="68"/>
      <c r="IB21" s="68"/>
      <c r="IC21" s="68"/>
      <c r="ID21" s="68"/>
      <c r="IE21" s="68"/>
      <c r="IF21" s="68"/>
      <c r="IG21" s="68"/>
      <c r="IH21" s="68"/>
      <c r="II21" s="68"/>
      <c r="IJ21" s="68"/>
      <c r="IK21" s="68"/>
      <c r="IL21" s="68"/>
      <c r="IM21" s="68"/>
      <c r="IN21" s="68"/>
      <c r="IO21" s="68"/>
      <c r="IP21" s="68"/>
      <c r="IQ21" s="68"/>
      <c r="IR21" s="68"/>
      <c r="IS21" s="68"/>
      <c r="IT21" s="68"/>
      <c r="IU21" s="68"/>
    </row>
    <row r="22" spans="1:255" s="2" customFormat="1" ht="18.75" customHeight="1" x14ac:dyDescent="0.15">
      <c r="A22" s="29">
        <v>27</v>
      </c>
      <c r="B22" s="53">
        <v>674</v>
      </c>
      <c r="C22" s="10">
        <v>812</v>
      </c>
      <c r="D22" s="18">
        <v>6</v>
      </c>
      <c r="E22" s="53">
        <v>806</v>
      </c>
      <c r="F22" s="54">
        <v>179</v>
      </c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  <c r="BJ22" s="68"/>
      <c r="BK22" s="68"/>
      <c r="BL22" s="68"/>
      <c r="BM22" s="68"/>
      <c r="BN22" s="68"/>
      <c r="BO22" s="68"/>
      <c r="BP22" s="68"/>
      <c r="BQ22" s="68"/>
      <c r="BR22" s="68"/>
      <c r="BS22" s="68"/>
      <c r="BT22" s="68"/>
      <c r="BU22" s="68"/>
      <c r="BV22" s="68"/>
      <c r="BW22" s="68"/>
      <c r="BX22" s="68"/>
      <c r="BY22" s="68"/>
      <c r="BZ22" s="68"/>
      <c r="CA22" s="68"/>
      <c r="CB22" s="68"/>
      <c r="CC22" s="68"/>
      <c r="CD22" s="68"/>
      <c r="CE22" s="68"/>
      <c r="CF22" s="68"/>
      <c r="CG22" s="68"/>
      <c r="CH22" s="68"/>
      <c r="CI22" s="68"/>
      <c r="CJ22" s="68"/>
      <c r="CK22" s="68"/>
      <c r="CL22" s="68"/>
      <c r="CM22" s="68"/>
      <c r="CN22" s="68"/>
      <c r="CO22" s="68"/>
      <c r="CP22" s="68"/>
      <c r="CQ22" s="68"/>
      <c r="CR22" s="68"/>
      <c r="CS22" s="68"/>
      <c r="CT22" s="68"/>
      <c r="CU22" s="68"/>
      <c r="CV22" s="68"/>
      <c r="CW22" s="68"/>
      <c r="CX22" s="68"/>
      <c r="CY22" s="68"/>
      <c r="CZ22" s="68"/>
      <c r="DA22" s="68"/>
      <c r="DB22" s="68"/>
      <c r="DC22" s="68"/>
      <c r="DD22" s="68"/>
      <c r="DE22" s="68"/>
      <c r="DF22" s="68"/>
      <c r="DG22" s="68"/>
      <c r="DH22" s="68"/>
      <c r="DI22" s="68"/>
      <c r="DJ22" s="68"/>
      <c r="DK22" s="68"/>
      <c r="DL22" s="68"/>
      <c r="DM22" s="68"/>
      <c r="DN22" s="68"/>
      <c r="DO22" s="68"/>
      <c r="DP22" s="68"/>
      <c r="DQ22" s="68"/>
      <c r="DR22" s="68"/>
      <c r="DS22" s="68"/>
      <c r="DT22" s="68"/>
      <c r="DU22" s="68"/>
      <c r="DV22" s="68"/>
      <c r="DW22" s="68"/>
      <c r="DX22" s="68"/>
      <c r="DY22" s="68"/>
      <c r="DZ22" s="68"/>
      <c r="EA22" s="68"/>
      <c r="EB22" s="68"/>
      <c r="EC22" s="68"/>
      <c r="ED22" s="68"/>
      <c r="EE22" s="68"/>
      <c r="EF22" s="68"/>
      <c r="EG22" s="68"/>
      <c r="EH22" s="68"/>
      <c r="EI22" s="68"/>
      <c r="EJ22" s="68"/>
      <c r="EK22" s="68"/>
      <c r="EL22" s="68"/>
      <c r="EM22" s="68"/>
      <c r="EN22" s="68"/>
      <c r="EO22" s="68"/>
      <c r="EP22" s="68"/>
      <c r="EQ22" s="68"/>
      <c r="ER22" s="68"/>
      <c r="ES22" s="68"/>
      <c r="ET22" s="68"/>
      <c r="EU22" s="68"/>
      <c r="EV22" s="68"/>
      <c r="EW22" s="68"/>
      <c r="EX22" s="68"/>
      <c r="EY22" s="68"/>
      <c r="EZ22" s="68"/>
      <c r="FA22" s="68"/>
      <c r="FB22" s="68"/>
      <c r="FC22" s="68"/>
      <c r="FD22" s="68"/>
      <c r="FE22" s="68"/>
      <c r="FF22" s="68"/>
      <c r="FG22" s="68"/>
      <c r="FH22" s="68"/>
      <c r="FI22" s="68"/>
      <c r="FJ22" s="68"/>
      <c r="FK22" s="68"/>
      <c r="FL22" s="68"/>
      <c r="FM22" s="68"/>
      <c r="FN22" s="68"/>
      <c r="FO22" s="68"/>
      <c r="FP22" s="68"/>
      <c r="FQ22" s="68"/>
      <c r="FR22" s="68"/>
      <c r="FS22" s="68"/>
      <c r="FT22" s="68"/>
      <c r="FU22" s="68"/>
      <c r="FV22" s="68"/>
      <c r="FW22" s="68"/>
      <c r="FX22" s="68"/>
      <c r="FY22" s="68"/>
      <c r="FZ22" s="68"/>
      <c r="GA22" s="68"/>
      <c r="GB22" s="68"/>
      <c r="GC22" s="68"/>
      <c r="GD22" s="68"/>
      <c r="GE22" s="68"/>
      <c r="GF22" s="68"/>
      <c r="GG22" s="68"/>
      <c r="GH22" s="68"/>
      <c r="GI22" s="68"/>
      <c r="GJ22" s="68"/>
      <c r="GK22" s="68"/>
      <c r="GL22" s="68"/>
      <c r="GM22" s="68"/>
      <c r="GN22" s="68"/>
      <c r="GO22" s="68"/>
      <c r="GP22" s="68"/>
      <c r="GQ22" s="68"/>
      <c r="GR22" s="68"/>
      <c r="GS22" s="68"/>
      <c r="GT22" s="68"/>
      <c r="GU22" s="68"/>
      <c r="GV22" s="68"/>
      <c r="GW22" s="68"/>
      <c r="GX22" s="68"/>
      <c r="GY22" s="68"/>
      <c r="GZ22" s="68"/>
      <c r="HA22" s="68"/>
      <c r="HB22" s="68"/>
      <c r="HC22" s="68"/>
      <c r="HD22" s="68"/>
      <c r="HE22" s="68"/>
      <c r="HF22" s="68"/>
      <c r="HG22" s="68"/>
      <c r="HH22" s="68"/>
      <c r="HI22" s="68"/>
      <c r="HJ22" s="68"/>
      <c r="HK22" s="68"/>
      <c r="HL22" s="68"/>
      <c r="HM22" s="68"/>
      <c r="HN22" s="68"/>
      <c r="HO22" s="68"/>
      <c r="HP22" s="68"/>
      <c r="HQ22" s="68"/>
      <c r="HR22" s="68"/>
      <c r="HS22" s="68"/>
      <c r="HT22" s="68"/>
      <c r="HU22" s="68"/>
      <c r="HV22" s="68"/>
      <c r="HW22" s="68"/>
      <c r="HX22" s="68"/>
      <c r="HY22" s="68"/>
      <c r="HZ22" s="68"/>
      <c r="IA22" s="68"/>
      <c r="IB22" s="68"/>
      <c r="IC22" s="68"/>
      <c r="ID22" s="68"/>
      <c r="IE22" s="68"/>
      <c r="IF22" s="68"/>
      <c r="IG22" s="68"/>
      <c r="IH22" s="68"/>
      <c r="II22" s="68"/>
      <c r="IJ22" s="68"/>
      <c r="IK22" s="68"/>
      <c r="IL22" s="68"/>
      <c r="IM22" s="68"/>
      <c r="IN22" s="68"/>
      <c r="IO22" s="68"/>
      <c r="IP22" s="68"/>
      <c r="IQ22" s="68"/>
      <c r="IR22" s="68"/>
      <c r="IS22" s="68"/>
      <c r="IT22" s="68"/>
      <c r="IU22" s="68"/>
    </row>
    <row r="23" spans="1:255" s="2" customFormat="1" ht="18.75" customHeight="1" x14ac:dyDescent="0.15">
      <c r="A23" s="29">
        <v>28</v>
      </c>
      <c r="B23" s="53">
        <v>601</v>
      </c>
      <c r="C23" s="10">
        <f>D23+E23</f>
        <v>718</v>
      </c>
      <c r="D23" s="18">
        <v>4</v>
      </c>
      <c r="E23" s="53">
        <v>714</v>
      </c>
      <c r="F23" s="54">
        <v>179</v>
      </c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68"/>
      <c r="AT23" s="68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  <c r="BJ23" s="68"/>
      <c r="BK23" s="68"/>
      <c r="BL23" s="68"/>
      <c r="BM23" s="68"/>
      <c r="BN23" s="68"/>
      <c r="BO23" s="68"/>
      <c r="BP23" s="68"/>
      <c r="BQ23" s="68"/>
      <c r="BR23" s="68"/>
      <c r="BS23" s="68"/>
      <c r="BT23" s="68"/>
      <c r="BU23" s="68"/>
      <c r="BV23" s="68"/>
      <c r="BW23" s="68"/>
      <c r="BX23" s="68"/>
      <c r="BY23" s="68"/>
      <c r="BZ23" s="68"/>
      <c r="CA23" s="68"/>
      <c r="CB23" s="68"/>
      <c r="CC23" s="68"/>
      <c r="CD23" s="68"/>
      <c r="CE23" s="68"/>
      <c r="CF23" s="68"/>
      <c r="CG23" s="68"/>
      <c r="CH23" s="68"/>
      <c r="CI23" s="68"/>
      <c r="CJ23" s="68"/>
      <c r="CK23" s="68"/>
      <c r="CL23" s="68"/>
      <c r="CM23" s="68"/>
      <c r="CN23" s="68"/>
      <c r="CO23" s="68"/>
      <c r="CP23" s="68"/>
      <c r="CQ23" s="68"/>
      <c r="CR23" s="68"/>
      <c r="CS23" s="68"/>
      <c r="CT23" s="68"/>
      <c r="CU23" s="68"/>
      <c r="CV23" s="68"/>
      <c r="CW23" s="68"/>
      <c r="CX23" s="68"/>
      <c r="CY23" s="68"/>
      <c r="CZ23" s="68"/>
      <c r="DA23" s="68"/>
      <c r="DB23" s="68"/>
      <c r="DC23" s="68"/>
      <c r="DD23" s="68"/>
      <c r="DE23" s="68"/>
      <c r="DF23" s="68"/>
      <c r="DG23" s="68"/>
      <c r="DH23" s="68"/>
      <c r="DI23" s="68"/>
      <c r="DJ23" s="68"/>
      <c r="DK23" s="68"/>
      <c r="DL23" s="68"/>
      <c r="DM23" s="68"/>
      <c r="DN23" s="68"/>
      <c r="DO23" s="68"/>
      <c r="DP23" s="68"/>
      <c r="DQ23" s="68"/>
      <c r="DR23" s="68"/>
      <c r="DS23" s="68"/>
      <c r="DT23" s="68"/>
      <c r="DU23" s="68"/>
      <c r="DV23" s="68"/>
      <c r="DW23" s="68"/>
      <c r="DX23" s="68"/>
      <c r="DY23" s="68"/>
      <c r="DZ23" s="68"/>
      <c r="EA23" s="68"/>
      <c r="EB23" s="68"/>
      <c r="EC23" s="68"/>
      <c r="ED23" s="68"/>
      <c r="EE23" s="68"/>
      <c r="EF23" s="68"/>
      <c r="EG23" s="68"/>
      <c r="EH23" s="68"/>
      <c r="EI23" s="68"/>
      <c r="EJ23" s="68"/>
      <c r="EK23" s="68"/>
      <c r="EL23" s="68"/>
      <c r="EM23" s="68"/>
      <c r="EN23" s="68"/>
      <c r="EO23" s="68"/>
      <c r="EP23" s="68"/>
      <c r="EQ23" s="68"/>
      <c r="ER23" s="68"/>
      <c r="ES23" s="68"/>
      <c r="ET23" s="68"/>
      <c r="EU23" s="68"/>
      <c r="EV23" s="68"/>
      <c r="EW23" s="68"/>
      <c r="EX23" s="68"/>
      <c r="EY23" s="68"/>
      <c r="EZ23" s="68"/>
      <c r="FA23" s="68"/>
      <c r="FB23" s="68"/>
      <c r="FC23" s="68"/>
      <c r="FD23" s="68"/>
      <c r="FE23" s="68"/>
      <c r="FF23" s="68"/>
      <c r="FG23" s="68"/>
      <c r="FH23" s="68"/>
      <c r="FI23" s="68"/>
      <c r="FJ23" s="68"/>
      <c r="FK23" s="68"/>
      <c r="FL23" s="68"/>
      <c r="FM23" s="68"/>
      <c r="FN23" s="68"/>
      <c r="FO23" s="68"/>
      <c r="FP23" s="68"/>
      <c r="FQ23" s="68"/>
      <c r="FR23" s="68"/>
      <c r="FS23" s="68"/>
      <c r="FT23" s="68"/>
      <c r="FU23" s="68"/>
      <c r="FV23" s="68"/>
      <c r="FW23" s="68"/>
      <c r="FX23" s="68"/>
      <c r="FY23" s="68"/>
      <c r="FZ23" s="68"/>
      <c r="GA23" s="68"/>
      <c r="GB23" s="68"/>
      <c r="GC23" s="68"/>
      <c r="GD23" s="68"/>
      <c r="GE23" s="68"/>
      <c r="GF23" s="68"/>
      <c r="GG23" s="68"/>
      <c r="GH23" s="68"/>
      <c r="GI23" s="68"/>
      <c r="GJ23" s="68"/>
      <c r="GK23" s="68"/>
      <c r="GL23" s="68"/>
      <c r="GM23" s="68"/>
      <c r="GN23" s="68"/>
      <c r="GO23" s="68"/>
      <c r="GP23" s="68"/>
      <c r="GQ23" s="68"/>
      <c r="GR23" s="68"/>
      <c r="GS23" s="68"/>
      <c r="GT23" s="68"/>
      <c r="GU23" s="68"/>
      <c r="GV23" s="68"/>
      <c r="GW23" s="68"/>
      <c r="GX23" s="68"/>
      <c r="GY23" s="68"/>
      <c r="GZ23" s="68"/>
      <c r="HA23" s="68"/>
      <c r="HB23" s="68"/>
      <c r="HC23" s="68"/>
      <c r="HD23" s="68"/>
      <c r="HE23" s="68"/>
      <c r="HF23" s="68"/>
      <c r="HG23" s="68"/>
      <c r="HH23" s="68"/>
      <c r="HI23" s="68"/>
      <c r="HJ23" s="68"/>
      <c r="HK23" s="68"/>
      <c r="HL23" s="68"/>
      <c r="HM23" s="68"/>
      <c r="HN23" s="68"/>
      <c r="HO23" s="68"/>
      <c r="HP23" s="68"/>
      <c r="HQ23" s="68"/>
      <c r="HR23" s="68"/>
      <c r="HS23" s="68"/>
      <c r="HT23" s="68"/>
      <c r="HU23" s="68"/>
      <c r="HV23" s="68"/>
      <c r="HW23" s="68"/>
      <c r="HX23" s="68"/>
      <c r="HY23" s="68"/>
      <c r="HZ23" s="68"/>
      <c r="IA23" s="68"/>
      <c r="IB23" s="68"/>
      <c r="IC23" s="68"/>
      <c r="ID23" s="68"/>
      <c r="IE23" s="68"/>
      <c r="IF23" s="68"/>
      <c r="IG23" s="68"/>
      <c r="IH23" s="68"/>
      <c r="II23" s="68"/>
      <c r="IJ23" s="68"/>
      <c r="IK23" s="68"/>
      <c r="IL23" s="68"/>
      <c r="IM23" s="68"/>
      <c r="IN23" s="68"/>
      <c r="IO23" s="68"/>
      <c r="IP23" s="68"/>
      <c r="IQ23" s="68"/>
      <c r="IR23" s="68"/>
      <c r="IS23" s="68"/>
      <c r="IT23" s="68"/>
      <c r="IU23" s="68"/>
    </row>
    <row r="24" spans="1:255" s="2" customFormat="1" ht="18.75" customHeight="1" x14ac:dyDescent="0.15">
      <c r="A24" s="29">
        <v>29</v>
      </c>
      <c r="B24" s="53">
        <v>485</v>
      </c>
      <c r="C24" s="10">
        <f>D24+E24</f>
        <v>588</v>
      </c>
      <c r="D24" s="18">
        <v>3</v>
      </c>
      <c r="E24" s="53">
        <v>585</v>
      </c>
      <c r="F24" s="54">
        <v>179</v>
      </c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8"/>
      <c r="AT24" s="68"/>
      <c r="AU24" s="68"/>
      <c r="AV24" s="68"/>
      <c r="AW24" s="68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8"/>
      <c r="BI24" s="68"/>
      <c r="BJ24" s="68"/>
      <c r="BK24" s="68"/>
      <c r="BL24" s="68"/>
      <c r="BM24" s="68"/>
      <c r="BN24" s="68"/>
      <c r="BO24" s="68"/>
      <c r="BP24" s="68"/>
      <c r="BQ24" s="68"/>
      <c r="BR24" s="68"/>
      <c r="BS24" s="68"/>
      <c r="BT24" s="68"/>
      <c r="BU24" s="68"/>
      <c r="BV24" s="68"/>
      <c r="BW24" s="68"/>
      <c r="BX24" s="68"/>
      <c r="BY24" s="68"/>
      <c r="BZ24" s="68"/>
      <c r="CA24" s="68"/>
      <c r="CB24" s="68"/>
      <c r="CC24" s="68"/>
      <c r="CD24" s="68"/>
      <c r="CE24" s="68"/>
      <c r="CF24" s="68"/>
      <c r="CG24" s="68"/>
      <c r="CH24" s="68"/>
      <c r="CI24" s="68"/>
      <c r="CJ24" s="68"/>
      <c r="CK24" s="68"/>
      <c r="CL24" s="68"/>
      <c r="CM24" s="68"/>
      <c r="CN24" s="68"/>
      <c r="CO24" s="68"/>
      <c r="CP24" s="68"/>
      <c r="CQ24" s="68"/>
      <c r="CR24" s="68"/>
      <c r="CS24" s="68"/>
      <c r="CT24" s="68"/>
      <c r="CU24" s="68"/>
      <c r="CV24" s="68"/>
      <c r="CW24" s="68"/>
      <c r="CX24" s="68"/>
      <c r="CY24" s="68"/>
      <c r="CZ24" s="68"/>
      <c r="DA24" s="68"/>
      <c r="DB24" s="68"/>
      <c r="DC24" s="68"/>
      <c r="DD24" s="68"/>
      <c r="DE24" s="68"/>
      <c r="DF24" s="68"/>
      <c r="DG24" s="68"/>
      <c r="DH24" s="68"/>
      <c r="DI24" s="68"/>
      <c r="DJ24" s="68"/>
      <c r="DK24" s="68"/>
      <c r="DL24" s="68"/>
      <c r="DM24" s="68"/>
      <c r="DN24" s="68"/>
      <c r="DO24" s="68"/>
      <c r="DP24" s="68"/>
      <c r="DQ24" s="68"/>
      <c r="DR24" s="68"/>
      <c r="DS24" s="68"/>
      <c r="DT24" s="68"/>
      <c r="DU24" s="68"/>
      <c r="DV24" s="68"/>
      <c r="DW24" s="68"/>
      <c r="DX24" s="68"/>
      <c r="DY24" s="68"/>
      <c r="DZ24" s="68"/>
      <c r="EA24" s="68"/>
      <c r="EB24" s="68"/>
      <c r="EC24" s="68"/>
      <c r="ED24" s="68"/>
      <c r="EE24" s="68"/>
      <c r="EF24" s="68"/>
      <c r="EG24" s="68"/>
      <c r="EH24" s="68"/>
      <c r="EI24" s="68"/>
      <c r="EJ24" s="68"/>
      <c r="EK24" s="68"/>
      <c r="EL24" s="68"/>
      <c r="EM24" s="68"/>
      <c r="EN24" s="68"/>
      <c r="EO24" s="68"/>
      <c r="EP24" s="68"/>
      <c r="EQ24" s="68"/>
      <c r="ER24" s="68"/>
      <c r="ES24" s="68"/>
      <c r="ET24" s="68"/>
      <c r="EU24" s="68"/>
      <c r="EV24" s="68"/>
      <c r="EW24" s="68"/>
      <c r="EX24" s="68"/>
      <c r="EY24" s="68"/>
      <c r="EZ24" s="68"/>
      <c r="FA24" s="68"/>
      <c r="FB24" s="68"/>
      <c r="FC24" s="68"/>
      <c r="FD24" s="68"/>
      <c r="FE24" s="68"/>
      <c r="FF24" s="68"/>
      <c r="FG24" s="68"/>
      <c r="FH24" s="68"/>
      <c r="FI24" s="68"/>
      <c r="FJ24" s="68"/>
      <c r="FK24" s="68"/>
      <c r="FL24" s="68"/>
      <c r="FM24" s="68"/>
      <c r="FN24" s="68"/>
      <c r="FO24" s="68"/>
      <c r="FP24" s="68"/>
      <c r="FQ24" s="68"/>
      <c r="FR24" s="68"/>
      <c r="FS24" s="68"/>
      <c r="FT24" s="68"/>
      <c r="FU24" s="68"/>
      <c r="FV24" s="68"/>
      <c r="FW24" s="68"/>
      <c r="FX24" s="68"/>
      <c r="FY24" s="68"/>
      <c r="FZ24" s="68"/>
      <c r="GA24" s="68"/>
      <c r="GB24" s="68"/>
      <c r="GC24" s="68"/>
      <c r="GD24" s="68"/>
      <c r="GE24" s="68"/>
      <c r="GF24" s="68"/>
      <c r="GG24" s="68"/>
      <c r="GH24" s="68"/>
      <c r="GI24" s="68"/>
      <c r="GJ24" s="68"/>
      <c r="GK24" s="68"/>
      <c r="GL24" s="68"/>
      <c r="GM24" s="68"/>
      <c r="GN24" s="68"/>
      <c r="GO24" s="68"/>
      <c r="GP24" s="68"/>
      <c r="GQ24" s="68"/>
      <c r="GR24" s="68"/>
      <c r="GS24" s="68"/>
      <c r="GT24" s="68"/>
      <c r="GU24" s="68"/>
      <c r="GV24" s="68"/>
      <c r="GW24" s="68"/>
      <c r="GX24" s="68"/>
      <c r="GY24" s="68"/>
      <c r="GZ24" s="68"/>
      <c r="HA24" s="68"/>
      <c r="HB24" s="68"/>
      <c r="HC24" s="68"/>
      <c r="HD24" s="68"/>
      <c r="HE24" s="68"/>
      <c r="HF24" s="68"/>
      <c r="HG24" s="68"/>
      <c r="HH24" s="68"/>
      <c r="HI24" s="68"/>
      <c r="HJ24" s="68"/>
      <c r="HK24" s="68"/>
      <c r="HL24" s="68"/>
      <c r="HM24" s="68"/>
      <c r="HN24" s="68"/>
      <c r="HO24" s="68"/>
      <c r="HP24" s="68"/>
      <c r="HQ24" s="68"/>
      <c r="HR24" s="68"/>
      <c r="HS24" s="68"/>
      <c r="HT24" s="68"/>
      <c r="HU24" s="68"/>
      <c r="HV24" s="68"/>
      <c r="HW24" s="68"/>
      <c r="HX24" s="68"/>
      <c r="HY24" s="68"/>
      <c r="HZ24" s="68"/>
      <c r="IA24" s="68"/>
      <c r="IB24" s="68"/>
      <c r="IC24" s="68"/>
      <c r="ID24" s="68"/>
      <c r="IE24" s="68"/>
      <c r="IF24" s="68"/>
      <c r="IG24" s="68"/>
      <c r="IH24" s="68"/>
      <c r="II24" s="68"/>
      <c r="IJ24" s="68"/>
      <c r="IK24" s="68"/>
      <c r="IL24" s="68"/>
      <c r="IM24" s="68"/>
      <c r="IN24" s="68"/>
      <c r="IO24" s="68"/>
      <c r="IP24" s="68"/>
      <c r="IQ24" s="68"/>
      <c r="IR24" s="68"/>
      <c r="IS24" s="68"/>
      <c r="IT24" s="68"/>
      <c r="IU24" s="68"/>
    </row>
    <row r="25" spans="1:255" s="2" customFormat="1" ht="18.75" customHeight="1" x14ac:dyDescent="0.15">
      <c r="A25" s="29">
        <v>30</v>
      </c>
      <c r="B25" s="53">
        <v>509</v>
      </c>
      <c r="C25" s="10">
        <f>D25+E25</f>
        <v>656</v>
      </c>
      <c r="D25" s="18">
        <v>3</v>
      </c>
      <c r="E25" s="53">
        <v>653</v>
      </c>
      <c r="F25" s="54">
        <v>179</v>
      </c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  <c r="BJ25" s="68"/>
      <c r="BK25" s="68"/>
      <c r="BL25" s="68"/>
      <c r="BM25" s="68"/>
      <c r="BN25" s="68"/>
      <c r="BO25" s="68"/>
      <c r="BP25" s="68"/>
      <c r="BQ25" s="68"/>
      <c r="BR25" s="68"/>
      <c r="BS25" s="68"/>
      <c r="BT25" s="68"/>
      <c r="BU25" s="68"/>
      <c r="BV25" s="68"/>
      <c r="BW25" s="68"/>
      <c r="BX25" s="68"/>
      <c r="BY25" s="68"/>
      <c r="BZ25" s="68"/>
      <c r="CA25" s="68"/>
      <c r="CB25" s="68"/>
      <c r="CC25" s="68"/>
      <c r="CD25" s="68"/>
      <c r="CE25" s="68"/>
      <c r="CF25" s="68"/>
      <c r="CG25" s="68"/>
      <c r="CH25" s="68"/>
      <c r="CI25" s="68"/>
      <c r="CJ25" s="68"/>
      <c r="CK25" s="68"/>
      <c r="CL25" s="68"/>
      <c r="CM25" s="68"/>
      <c r="CN25" s="68"/>
      <c r="CO25" s="68"/>
      <c r="CP25" s="68"/>
      <c r="CQ25" s="68"/>
      <c r="CR25" s="68"/>
      <c r="CS25" s="68"/>
      <c r="CT25" s="68"/>
      <c r="CU25" s="68"/>
      <c r="CV25" s="68"/>
      <c r="CW25" s="68"/>
      <c r="CX25" s="68"/>
      <c r="CY25" s="68"/>
      <c r="CZ25" s="68"/>
      <c r="DA25" s="68"/>
      <c r="DB25" s="68"/>
      <c r="DC25" s="68"/>
      <c r="DD25" s="68"/>
      <c r="DE25" s="68"/>
      <c r="DF25" s="68"/>
      <c r="DG25" s="68"/>
      <c r="DH25" s="68"/>
      <c r="DI25" s="68"/>
      <c r="DJ25" s="68"/>
      <c r="DK25" s="68"/>
      <c r="DL25" s="68"/>
      <c r="DM25" s="68"/>
      <c r="DN25" s="68"/>
      <c r="DO25" s="68"/>
      <c r="DP25" s="68"/>
      <c r="DQ25" s="68"/>
      <c r="DR25" s="68"/>
      <c r="DS25" s="68"/>
      <c r="DT25" s="68"/>
      <c r="DU25" s="68"/>
      <c r="DV25" s="68"/>
      <c r="DW25" s="68"/>
      <c r="DX25" s="68"/>
      <c r="DY25" s="68"/>
      <c r="DZ25" s="68"/>
      <c r="EA25" s="68"/>
      <c r="EB25" s="68"/>
      <c r="EC25" s="68"/>
      <c r="ED25" s="68"/>
      <c r="EE25" s="68"/>
      <c r="EF25" s="68"/>
      <c r="EG25" s="68"/>
      <c r="EH25" s="68"/>
      <c r="EI25" s="68"/>
      <c r="EJ25" s="68"/>
      <c r="EK25" s="68"/>
      <c r="EL25" s="68"/>
      <c r="EM25" s="68"/>
      <c r="EN25" s="68"/>
      <c r="EO25" s="68"/>
      <c r="EP25" s="68"/>
      <c r="EQ25" s="68"/>
      <c r="ER25" s="68"/>
      <c r="ES25" s="68"/>
      <c r="ET25" s="68"/>
      <c r="EU25" s="68"/>
      <c r="EV25" s="68"/>
      <c r="EW25" s="68"/>
      <c r="EX25" s="68"/>
      <c r="EY25" s="68"/>
      <c r="EZ25" s="68"/>
      <c r="FA25" s="68"/>
      <c r="FB25" s="68"/>
      <c r="FC25" s="68"/>
      <c r="FD25" s="68"/>
      <c r="FE25" s="68"/>
      <c r="FF25" s="68"/>
      <c r="FG25" s="68"/>
      <c r="FH25" s="68"/>
      <c r="FI25" s="68"/>
      <c r="FJ25" s="68"/>
      <c r="FK25" s="68"/>
      <c r="FL25" s="68"/>
      <c r="FM25" s="68"/>
      <c r="FN25" s="68"/>
      <c r="FO25" s="68"/>
      <c r="FP25" s="68"/>
      <c r="FQ25" s="68"/>
      <c r="FR25" s="68"/>
      <c r="FS25" s="68"/>
      <c r="FT25" s="68"/>
      <c r="FU25" s="68"/>
      <c r="FV25" s="68"/>
      <c r="FW25" s="68"/>
      <c r="FX25" s="68"/>
      <c r="FY25" s="68"/>
      <c r="FZ25" s="68"/>
      <c r="GA25" s="68"/>
      <c r="GB25" s="68"/>
      <c r="GC25" s="68"/>
      <c r="GD25" s="68"/>
      <c r="GE25" s="68"/>
      <c r="GF25" s="68"/>
      <c r="GG25" s="68"/>
      <c r="GH25" s="68"/>
      <c r="GI25" s="68"/>
      <c r="GJ25" s="68"/>
      <c r="GK25" s="68"/>
      <c r="GL25" s="68"/>
      <c r="GM25" s="68"/>
      <c r="GN25" s="68"/>
      <c r="GO25" s="68"/>
      <c r="GP25" s="68"/>
      <c r="GQ25" s="68"/>
      <c r="GR25" s="68"/>
      <c r="GS25" s="68"/>
      <c r="GT25" s="68"/>
      <c r="GU25" s="68"/>
      <c r="GV25" s="68"/>
      <c r="GW25" s="68"/>
      <c r="GX25" s="68"/>
      <c r="GY25" s="68"/>
      <c r="GZ25" s="68"/>
      <c r="HA25" s="68"/>
      <c r="HB25" s="68"/>
      <c r="HC25" s="68"/>
      <c r="HD25" s="68"/>
      <c r="HE25" s="68"/>
      <c r="HF25" s="68"/>
      <c r="HG25" s="68"/>
      <c r="HH25" s="68"/>
      <c r="HI25" s="68"/>
      <c r="HJ25" s="68"/>
      <c r="HK25" s="68"/>
      <c r="HL25" s="68"/>
      <c r="HM25" s="68"/>
      <c r="HN25" s="68"/>
      <c r="HO25" s="68"/>
      <c r="HP25" s="68"/>
      <c r="HQ25" s="68"/>
      <c r="HR25" s="68"/>
      <c r="HS25" s="68"/>
      <c r="HT25" s="68"/>
      <c r="HU25" s="68"/>
      <c r="HV25" s="68"/>
      <c r="HW25" s="68"/>
      <c r="HX25" s="68"/>
      <c r="HY25" s="68"/>
      <c r="HZ25" s="68"/>
      <c r="IA25" s="68"/>
      <c r="IB25" s="68"/>
      <c r="IC25" s="68"/>
      <c r="ID25" s="68"/>
      <c r="IE25" s="68"/>
      <c r="IF25" s="68"/>
      <c r="IG25" s="68"/>
      <c r="IH25" s="68"/>
      <c r="II25" s="68"/>
      <c r="IJ25" s="68"/>
      <c r="IK25" s="68"/>
      <c r="IL25" s="68"/>
      <c r="IM25" s="68"/>
      <c r="IN25" s="68"/>
      <c r="IO25" s="68"/>
      <c r="IP25" s="68"/>
      <c r="IQ25" s="68"/>
      <c r="IR25" s="68"/>
      <c r="IS25" s="68"/>
      <c r="IT25" s="68"/>
      <c r="IU25" s="68"/>
    </row>
    <row r="26" spans="1:255" s="2" customFormat="1" ht="18.75" customHeight="1" x14ac:dyDescent="0.15">
      <c r="A26" s="86" t="s">
        <v>126</v>
      </c>
      <c r="B26" s="53">
        <v>511</v>
      </c>
      <c r="C26" s="10">
        <f>D26+E26</f>
        <v>617</v>
      </c>
      <c r="D26" s="18">
        <v>3</v>
      </c>
      <c r="E26" s="53">
        <v>614</v>
      </c>
      <c r="F26" s="54">
        <v>179</v>
      </c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  <c r="BJ26" s="68"/>
      <c r="BK26" s="68"/>
      <c r="BL26" s="68"/>
      <c r="BM26" s="68"/>
      <c r="BN26" s="68"/>
      <c r="BO26" s="68"/>
      <c r="BP26" s="68"/>
      <c r="BQ26" s="68"/>
      <c r="BR26" s="68"/>
      <c r="BS26" s="68"/>
      <c r="BT26" s="68"/>
      <c r="BU26" s="68"/>
      <c r="BV26" s="68"/>
      <c r="BW26" s="68"/>
      <c r="BX26" s="68"/>
      <c r="BY26" s="68"/>
      <c r="BZ26" s="68"/>
      <c r="CA26" s="68"/>
      <c r="CB26" s="68"/>
      <c r="CC26" s="68"/>
      <c r="CD26" s="68"/>
      <c r="CE26" s="68"/>
      <c r="CF26" s="68"/>
      <c r="CG26" s="68"/>
      <c r="CH26" s="68"/>
      <c r="CI26" s="68"/>
      <c r="CJ26" s="68"/>
      <c r="CK26" s="68"/>
      <c r="CL26" s="68"/>
      <c r="CM26" s="68"/>
      <c r="CN26" s="68"/>
      <c r="CO26" s="68"/>
      <c r="CP26" s="68"/>
      <c r="CQ26" s="68"/>
      <c r="CR26" s="68"/>
      <c r="CS26" s="68"/>
      <c r="CT26" s="68"/>
      <c r="CU26" s="68"/>
      <c r="CV26" s="68"/>
      <c r="CW26" s="68"/>
      <c r="CX26" s="68"/>
      <c r="CY26" s="68"/>
      <c r="CZ26" s="68"/>
      <c r="DA26" s="68"/>
      <c r="DB26" s="68"/>
      <c r="DC26" s="68"/>
      <c r="DD26" s="68"/>
      <c r="DE26" s="68"/>
      <c r="DF26" s="68"/>
      <c r="DG26" s="68"/>
      <c r="DH26" s="68"/>
      <c r="DI26" s="68"/>
      <c r="DJ26" s="68"/>
      <c r="DK26" s="68"/>
      <c r="DL26" s="68"/>
      <c r="DM26" s="68"/>
      <c r="DN26" s="68"/>
      <c r="DO26" s="68"/>
      <c r="DP26" s="68"/>
      <c r="DQ26" s="68"/>
      <c r="DR26" s="68"/>
      <c r="DS26" s="68"/>
      <c r="DT26" s="68"/>
      <c r="DU26" s="68"/>
      <c r="DV26" s="68"/>
      <c r="DW26" s="68"/>
      <c r="DX26" s="68"/>
      <c r="DY26" s="68"/>
      <c r="DZ26" s="68"/>
      <c r="EA26" s="68"/>
      <c r="EB26" s="68"/>
      <c r="EC26" s="68"/>
      <c r="ED26" s="68"/>
      <c r="EE26" s="68"/>
      <c r="EF26" s="68"/>
      <c r="EG26" s="68"/>
      <c r="EH26" s="68"/>
      <c r="EI26" s="68"/>
      <c r="EJ26" s="68"/>
      <c r="EK26" s="68"/>
      <c r="EL26" s="68"/>
      <c r="EM26" s="68"/>
      <c r="EN26" s="68"/>
      <c r="EO26" s="68"/>
      <c r="EP26" s="68"/>
      <c r="EQ26" s="68"/>
      <c r="ER26" s="68"/>
      <c r="ES26" s="68"/>
      <c r="ET26" s="68"/>
      <c r="EU26" s="68"/>
      <c r="EV26" s="68"/>
      <c r="EW26" s="68"/>
      <c r="EX26" s="68"/>
      <c r="EY26" s="68"/>
      <c r="EZ26" s="68"/>
      <c r="FA26" s="68"/>
      <c r="FB26" s="68"/>
      <c r="FC26" s="68"/>
      <c r="FD26" s="68"/>
      <c r="FE26" s="68"/>
      <c r="FF26" s="68"/>
      <c r="FG26" s="68"/>
      <c r="FH26" s="68"/>
      <c r="FI26" s="68"/>
      <c r="FJ26" s="68"/>
      <c r="FK26" s="68"/>
      <c r="FL26" s="68"/>
      <c r="FM26" s="68"/>
      <c r="FN26" s="68"/>
      <c r="FO26" s="68"/>
      <c r="FP26" s="68"/>
      <c r="FQ26" s="68"/>
      <c r="FR26" s="68"/>
      <c r="FS26" s="68"/>
      <c r="FT26" s="68"/>
      <c r="FU26" s="68"/>
      <c r="FV26" s="68"/>
      <c r="FW26" s="68"/>
      <c r="FX26" s="68"/>
      <c r="FY26" s="68"/>
      <c r="FZ26" s="68"/>
      <c r="GA26" s="68"/>
      <c r="GB26" s="68"/>
      <c r="GC26" s="68"/>
      <c r="GD26" s="68"/>
      <c r="GE26" s="68"/>
      <c r="GF26" s="68"/>
      <c r="GG26" s="68"/>
      <c r="GH26" s="68"/>
      <c r="GI26" s="68"/>
      <c r="GJ26" s="68"/>
      <c r="GK26" s="68"/>
      <c r="GL26" s="68"/>
      <c r="GM26" s="68"/>
      <c r="GN26" s="68"/>
      <c r="GO26" s="68"/>
      <c r="GP26" s="68"/>
      <c r="GQ26" s="68"/>
      <c r="GR26" s="68"/>
      <c r="GS26" s="68"/>
      <c r="GT26" s="68"/>
      <c r="GU26" s="68"/>
      <c r="GV26" s="68"/>
      <c r="GW26" s="68"/>
      <c r="GX26" s="68"/>
      <c r="GY26" s="68"/>
      <c r="GZ26" s="68"/>
      <c r="HA26" s="68"/>
      <c r="HB26" s="68"/>
      <c r="HC26" s="68"/>
      <c r="HD26" s="68"/>
      <c r="HE26" s="68"/>
      <c r="HF26" s="68"/>
      <c r="HG26" s="68"/>
      <c r="HH26" s="68"/>
      <c r="HI26" s="68"/>
      <c r="HJ26" s="68"/>
      <c r="HK26" s="68"/>
      <c r="HL26" s="68"/>
      <c r="HM26" s="68"/>
      <c r="HN26" s="68"/>
      <c r="HO26" s="68"/>
      <c r="HP26" s="68"/>
      <c r="HQ26" s="68"/>
      <c r="HR26" s="68"/>
      <c r="HS26" s="68"/>
      <c r="HT26" s="68"/>
      <c r="HU26" s="68"/>
      <c r="HV26" s="68"/>
      <c r="HW26" s="68"/>
      <c r="HX26" s="68"/>
      <c r="HY26" s="68"/>
      <c r="HZ26" s="68"/>
      <c r="IA26" s="68"/>
      <c r="IB26" s="68"/>
      <c r="IC26" s="68"/>
      <c r="ID26" s="68"/>
      <c r="IE26" s="68"/>
      <c r="IF26" s="68"/>
      <c r="IG26" s="68"/>
      <c r="IH26" s="68"/>
      <c r="II26" s="68"/>
      <c r="IJ26" s="68"/>
      <c r="IK26" s="68"/>
      <c r="IL26" s="68"/>
      <c r="IM26" s="68"/>
      <c r="IN26" s="68"/>
      <c r="IO26" s="68"/>
      <c r="IP26" s="68"/>
      <c r="IQ26" s="68"/>
      <c r="IR26" s="68"/>
      <c r="IS26" s="68"/>
      <c r="IT26" s="68"/>
      <c r="IU26" s="68"/>
    </row>
    <row r="27" spans="1:255" s="2" customFormat="1" ht="18.75" customHeight="1" x14ac:dyDescent="0.15">
      <c r="A27" s="29" t="s">
        <v>125</v>
      </c>
      <c r="B27" s="53">
        <v>407</v>
      </c>
      <c r="C27" s="10">
        <v>471</v>
      </c>
      <c r="D27" s="18">
        <v>2</v>
      </c>
      <c r="E27" s="53">
        <v>469</v>
      </c>
      <c r="F27" s="54">
        <v>179</v>
      </c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  <c r="BJ27" s="68"/>
      <c r="BK27" s="68"/>
      <c r="BL27" s="68"/>
      <c r="BM27" s="68"/>
      <c r="BN27" s="68"/>
      <c r="BO27" s="68"/>
      <c r="BP27" s="68"/>
      <c r="BQ27" s="68"/>
      <c r="BR27" s="68"/>
      <c r="BS27" s="68"/>
      <c r="BT27" s="68"/>
      <c r="BU27" s="68"/>
      <c r="BV27" s="68"/>
      <c r="BW27" s="68"/>
      <c r="BX27" s="68"/>
      <c r="BY27" s="68"/>
      <c r="BZ27" s="68"/>
      <c r="CA27" s="68"/>
      <c r="CB27" s="68"/>
      <c r="CC27" s="68"/>
      <c r="CD27" s="68"/>
      <c r="CE27" s="68"/>
      <c r="CF27" s="68"/>
      <c r="CG27" s="68"/>
      <c r="CH27" s="68"/>
      <c r="CI27" s="68"/>
      <c r="CJ27" s="68"/>
      <c r="CK27" s="68"/>
      <c r="CL27" s="68"/>
      <c r="CM27" s="68"/>
      <c r="CN27" s="68"/>
      <c r="CO27" s="68"/>
      <c r="CP27" s="68"/>
      <c r="CQ27" s="68"/>
      <c r="CR27" s="68"/>
      <c r="CS27" s="68"/>
      <c r="CT27" s="68"/>
      <c r="CU27" s="68"/>
      <c r="CV27" s="68"/>
      <c r="CW27" s="68"/>
      <c r="CX27" s="68"/>
      <c r="CY27" s="68"/>
      <c r="CZ27" s="68"/>
      <c r="DA27" s="68"/>
      <c r="DB27" s="68"/>
      <c r="DC27" s="68"/>
      <c r="DD27" s="68"/>
      <c r="DE27" s="68"/>
      <c r="DF27" s="68"/>
      <c r="DG27" s="68"/>
      <c r="DH27" s="68"/>
      <c r="DI27" s="68"/>
      <c r="DJ27" s="68"/>
      <c r="DK27" s="68"/>
      <c r="DL27" s="68"/>
      <c r="DM27" s="68"/>
      <c r="DN27" s="68"/>
      <c r="DO27" s="68"/>
      <c r="DP27" s="68"/>
      <c r="DQ27" s="68"/>
      <c r="DR27" s="68"/>
      <c r="DS27" s="68"/>
      <c r="DT27" s="68"/>
      <c r="DU27" s="68"/>
      <c r="DV27" s="68"/>
      <c r="DW27" s="68"/>
      <c r="DX27" s="68"/>
      <c r="DY27" s="68"/>
      <c r="DZ27" s="68"/>
      <c r="EA27" s="68"/>
      <c r="EB27" s="68"/>
      <c r="EC27" s="68"/>
      <c r="ED27" s="68"/>
      <c r="EE27" s="68"/>
      <c r="EF27" s="68"/>
      <c r="EG27" s="68"/>
      <c r="EH27" s="68"/>
      <c r="EI27" s="68"/>
      <c r="EJ27" s="68"/>
      <c r="EK27" s="68"/>
      <c r="EL27" s="68"/>
      <c r="EM27" s="68"/>
      <c r="EN27" s="68"/>
      <c r="EO27" s="68"/>
      <c r="EP27" s="68"/>
      <c r="EQ27" s="68"/>
      <c r="ER27" s="68"/>
      <c r="ES27" s="68"/>
      <c r="ET27" s="68"/>
      <c r="EU27" s="68"/>
      <c r="EV27" s="68"/>
      <c r="EW27" s="68"/>
      <c r="EX27" s="68"/>
      <c r="EY27" s="68"/>
      <c r="EZ27" s="68"/>
      <c r="FA27" s="68"/>
      <c r="FB27" s="68"/>
      <c r="FC27" s="68"/>
      <c r="FD27" s="68"/>
      <c r="FE27" s="68"/>
      <c r="FF27" s="68"/>
      <c r="FG27" s="68"/>
      <c r="FH27" s="68"/>
      <c r="FI27" s="68"/>
      <c r="FJ27" s="68"/>
      <c r="FK27" s="68"/>
      <c r="FL27" s="68"/>
      <c r="FM27" s="68"/>
      <c r="FN27" s="68"/>
      <c r="FO27" s="68"/>
      <c r="FP27" s="68"/>
      <c r="FQ27" s="68"/>
      <c r="FR27" s="68"/>
      <c r="FS27" s="68"/>
      <c r="FT27" s="68"/>
      <c r="FU27" s="68"/>
      <c r="FV27" s="68"/>
      <c r="FW27" s="68"/>
      <c r="FX27" s="68"/>
      <c r="FY27" s="68"/>
      <c r="FZ27" s="68"/>
      <c r="GA27" s="68"/>
      <c r="GB27" s="68"/>
      <c r="GC27" s="68"/>
      <c r="GD27" s="68"/>
      <c r="GE27" s="68"/>
      <c r="GF27" s="68"/>
      <c r="GG27" s="68"/>
      <c r="GH27" s="68"/>
      <c r="GI27" s="68"/>
      <c r="GJ27" s="68"/>
      <c r="GK27" s="68"/>
      <c r="GL27" s="68"/>
      <c r="GM27" s="68"/>
      <c r="GN27" s="68"/>
      <c r="GO27" s="68"/>
      <c r="GP27" s="68"/>
      <c r="GQ27" s="68"/>
      <c r="GR27" s="68"/>
      <c r="GS27" s="68"/>
      <c r="GT27" s="68"/>
      <c r="GU27" s="68"/>
      <c r="GV27" s="68"/>
      <c r="GW27" s="68"/>
      <c r="GX27" s="68"/>
      <c r="GY27" s="68"/>
      <c r="GZ27" s="68"/>
      <c r="HA27" s="68"/>
      <c r="HB27" s="68"/>
      <c r="HC27" s="68"/>
      <c r="HD27" s="68"/>
      <c r="HE27" s="68"/>
      <c r="HF27" s="68"/>
      <c r="HG27" s="68"/>
      <c r="HH27" s="68"/>
      <c r="HI27" s="68"/>
      <c r="HJ27" s="68"/>
      <c r="HK27" s="68"/>
      <c r="HL27" s="68"/>
      <c r="HM27" s="68"/>
      <c r="HN27" s="68"/>
      <c r="HO27" s="68"/>
      <c r="HP27" s="68"/>
      <c r="HQ27" s="68"/>
      <c r="HR27" s="68"/>
      <c r="HS27" s="68"/>
      <c r="HT27" s="68"/>
      <c r="HU27" s="68"/>
      <c r="HV27" s="68"/>
      <c r="HW27" s="68"/>
      <c r="HX27" s="68"/>
      <c r="HY27" s="68"/>
      <c r="HZ27" s="68"/>
      <c r="IA27" s="68"/>
      <c r="IB27" s="68"/>
      <c r="IC27" s="68"/>
      <c r="ID27" s="68"/>
      <c r="IE27" s="68"/>
      <c r="IF27" s="68"/>
      <c r="IG27" s="68"/>
      <c r="IH27" s="68"/>
      <c r="II27" s="68"/>
      <c r="IJ27" s="68"/>
      <c r="IK27" s="68"/>
      <c r="IL27" s="68"/>
      <c r="IM27" s="68"/>
      <c r="IN27" s="68"/>
      <c r="IO27" s="68"/>
      <c r="IP27" s="68"/>
      <c r="IQ27" s="68"/>
      <c r="IR27" s="68"/>
      <c r="IS27" s="68"/>
      <c r="IT27" s="68"/>
      <c r="IU27" s="68"/>
    </row>
    <row r="28" spans="1:255" s="2" customFormat="1" ht="18.75" customHeight="1" x14ac:dyDescent="0.15">
      <c r="A28" s="29">
        <v>3</v>
      </c>
      <c r="B28" s="53">
        <v>386</v>
      </c>
      <c r="C28" s="10">
        <v>444</v>
      </c>
      <c r="D28" s="18">
        <v>5</v>
      </c>
      <c r="E28" s="53">
        <v>439</v>
      </c>
      <c r="F28" s="54">
        <v>179</v>
      </c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  <c r="BJ28" s="68"/>
      <c r="BK28" s="68"/>
      <c r="BL28" s="68"/>
      <c r="BM28" s="68"/>
      <c r="BN28" s="68"/>
      <c r="BO28" s="68"/>
      <c r="BP28" s="68"/>
      <c r="BQ28" s="68"/>
      <c r="BR28" s="68"/>
      <c r="BS28" s="68"/>
      <c r="BT28" s="68"/>
      <c r="BU28" s="68"/>
      <c r="BV28" s="68"/>
      <c r="BW28" s="68"/>
      <c r="BX28" s="68"/>
      <c r="BY28" s="68"/>
      <c r="BZ28" s="68"/>
      <c r="CA28" s="68"/>
      <c r="CB28" s="68"/>
      <c r="CC28" s="68"/>
      <c r="CD28" s="68"/>
      <c r="CE28" s="68"/>
      <c r="CF28" s="68"/>
      <c r="CG28" s="68"/>
      <c r="CH28" s="68"/>
      <c r="CI28" s="68"/>
      <c r="CJ28" s="68"/>
      <c r="CK28" s="68"/>
      <c r="CL28" s="68"/>
      <c r="CM28" s="68"/>
      <c r="CN28" s="68"/>
      <c r="CO28" s="68"/>
      <c r="CP28" s="68"/>
      <c r="CQ28" s="68"/>
      <c r="CR28" s="68"/>
      <c r="CS28" s="68"/>
      <c r="CT28" s="68"/>
      <c r="CU28" s="68"/>
      <c r="CV28" s="68"/>
      <c r="CW28" s="68"/>
      <c r="CX28" s="68"/>
      <c r="CY28" s="68"/>
      <c r="CZ28" s="68"/>
      <c r="DA28" s="68"/>
      <c r="DB28" s="68"/>
      <c r="DC28" s="68"/>
      <c r="DD28" s="68"/>
      <c r="DE28" s="68"/>
      <c r="DF28" s="68"/>
      <c r="DG28" s="68"/>
      <c r="DH28" s="68"/>
      <c r="DI28" s="68"/>
      <c r="DJ28" s="68"/>
      <c r="DK28" s="68"/>
      <c r="DL28" s="68"/>
      <c r="DM28" s="68"/>
      <c r="DN28" s="68"/>
      <c r="DO28" s="68"/>
      <c r="DP28" s="68"/>
      <c r="DQ28" s="68"/>
      <c r="DR28" s="68"/>
      <c r="DS28" s="68"/>
      <c r="DT28" s="68"/>
      <c r="DU28" s="68"/>
      <c r="DV28" s="68"/>
      <c r="DW28" s="68"/>
      <c r="DX28" s="68"/>
      <c r="DY28" s="68"/>
      <c r="DZ28" s="68"/>
      <c r="EA28" s="68"/>
      <c r="EB28" s="68"/>
      <c r="EC28" s="68"/>
      <c r="ED28" s="68"/>
      <c r="EE28" s="68"/>
      <c r="EF28" s="68"/>
      <c r="EG28" s="68"/>
      <c r="EH28" s="68"/>
      <c r="EI28" s="68"/>
      <c r="EJ28" s="68"/>
      <c r="EK28" s="68"/>
      <c r="EL28" s="68"/>
      <c r="EM28" s="68"/>
      <c r="EN28" s="68"/>
      <c r="EO28" s="68"/>
      <c r="EP28" s="68"/>
      <c r="EQ28" s="68"/>
      <c r="ER28" s="68"/>
      <c r="ES28" s="68"/>
      <c r="ET28" s="68"/>
      <c r="EU28" s="68"/>
      <c r="EV28" s="68"/>
      <c r="EW28" s="68"/>
      <c r="EX28" s="68"/>
      <c r="EY28" s="68"/>
      <c r="EZ28" s="68"/>
      <c r="FA28" s="68"/>
      <c r="FB28" s="68"/>
      <c r="FC28" s="68"/>
      <c r="FD28" s="68"/>
      <c r="FE28" s="68"/>
      <c r="FF28" s="68"/>
      <c r="FG28" s="68"/>
      <c r="FH28" s="68"/>
      <c r="FI28" s="68"/>
      <c r="FJ28" s="68"/>
      <c r="FK28" s="68"/>
      <c r="FL28" s="68"/>
      <c r="FM28" s="68"/>
      <c r="FN28" s="68"/>
      <c r="FO28" s="68"/>
      <c r="FP28" s="68"/>
      <c r="FQ28" s="68"/>
      <c r="FR28" s="68"/>
      <c r="FS28" s="68"/>
      <c r="FT28" s="68"/>
      <c r="FU28" s="68"/>
      <c r="FV28" s="68"/>
      <c r="FW28" s="68"/>
      <c r="FX28" s="68"/>
      <c r="FY28" s="68"/>
      <c r="FZ28" s="68"/>
      <c r="GA28" s="68"/>
      <c r="GB28" s="68"/>
      <c r="GC28" s="68"/>
      <c r="GD28" s="68"/>
      <c r="GE28" s="68"/>
      <c r="GF28" s="68"/>
      <c r="GG28" s="68"/>
      <c r="GH28" s="68"/>
      <c r="GI28" s="68"/>
      <c r="GJ28" s="68"/>
      <c r="GK28" s="68"/>
      <c r="GL28" s="68"/>
      <c r="GM28" s="68"/>
      <c r="GN28" s="68"/>
      <c r="GO28" s="68"/>
      <c r="GP28" s="68"/>
      <c r="GQ28" s="68"/>
      <c r="GR28" s="68"/>
      <c r="GS28" s="68"/>
      <c r="GT28" s="68"/>
      <c r="GU28" s="68"/>
      <c r="GV28" s="68"/>
      <c r="GW28" s="68"/>
      <c r="GX28" s="68"/>
      <c r="GY28" s="68"/>
      <c r="GZ28" s="68"/>
      <c r="HA28" s="68"/>
      <c r="HB28" s="68"/>
      <c r="HC28" s="68"/>
      <c r="HD28" s="68"/>
      <c r="HE28" s="68"/>
      <c r="HF28" s="68"/>
      <c r="HG28" s="68"/>
      <c r="HH28" s="68"/>
      <c r="HI28" s="68"/>
      <c r="HJ28" s="68"/>
      <c r="HK28" s="68"/>
      <c r="HL28" s="68"/>
      <c r="HM28" s="68"/>
      <c r="HN28" s="68"/>
      <c r="HO28" s="68"/>
      <c r="HP28" s="68"/>
      <c r="HQ28" s="68"/>
      <c r="HR28" s="68"/>
      <c r="HS28" s="68"/>
      <c r="HT28" s="68"/>
      <c r="HU28" s="68"/>
      <c r="HV28" s="68"/>
      <c r="HW28" s="68"/>
      <c r="HX28" s="68"/>
      <c r="HY28" s="68"/>
      <c r="HZ28" s="68"/>
      <c r="IA28" s="68"/>
      <c r="IB28" s="68"/>
      <c r="IC28" s="68"/>
      <c r="ID28" s="68"/>
      <c r="IE28" s="68"/>
      <c r="IF28" s="68"/>
      <c r="IG28" s="68"/>
      <c r="IH28" s="68"/>
      <c r="II28" s="68"/>
      <c r="IJ28" s="68"/>
      <c r="IK28" s="68"/>
      <c r="IL28" s="68"/>
      <c r="IM28" s="68"/>
      <c r="IN28" s="68"/>
      <c r="IO28" s="68"/>
      <c r="IP28" s="68"/>
      <c r="IQ28" s="68"/>
      <c r="IR28" s="68"/>
      <c r="IS28" s="68"/>
      <c r="IT28" s="68"/>
      <c r="IU28" s="68"/>
    </row>
    <row r="29" spans="1:255" s="2" customFormat="1" ht="18.75" customHeight="1" x14ac:dyDescent="0.15">
      <c r="A29" s="110">
        <v>4</v>
      </c>
      <c r="B29" s="87">
        <v>390</v>
      </c>
      <c r="C29" s="88">
        <v>423</v>
      </c>
      <c r="D29" s="52">
        <v>3</v>
      </c>
      <c r="E29" s="87">
        <v>420</v>
      </c>
      <c r="F29" s="85">
        <v>179</v>
      </c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8"/>
      <c r="BM29" s="68"/>
      <c r="BN29" s="68"/>
      <c r="BO29" s="68"/>
      <c r="BP29" s="68"/>
      <c r="BQ29" s="68"/>
      <c r="BR29" s="68"/>
      <c r="BS29" s="68"/>
      <c r="BT29" s="68"/>
      <c r="BU29" s="68"/>
      <c r="BV29" s="68"/>
      <c r="BW29" s="68"/>
      <c r="BX29" s="68"/>
      <c r="BY29" s="68"/>
      <c r="BZ29" s="68"/>
      <c r="CA29" s="68"/>
      <c r="CB29" s="68"/>
      <c r="CC29" s="68"/>
      <c r="CD29" s="68"/>
      <c r="CE29" s="68"/>
      <c r="CF29" s="68"/>
      <c r="CG29" s="68"/>
      <c r="CH29" s="68"/>
      <c r="CI29" s="68"/>
      <c r="CJ29" s="68"/>
      <c r="CK29" s="68"/>
      <c r="CL29" s="68"/>
      <c r="CM29" s="68"/>
      <c r="CN29" s="68"/>
      <c r="CO29" s="68"/>
      <c r="CP29" s="68"/>
      <c r="CQ29" s="68"/>
      <c r="CR29" s="68"/>
      <c r="CS29" s="68"/>
      <c r="CT29" s="68"/>
      <c r="CU29" s="68"/>
      <c r="CV29" s="68"/>
      <c r="CW29" s="68"/>
      <c r="CX29" s="68"/>
      <c r="CY29" s="68"/>
      <c r="CZ29" s="68"/>
      <c r="DA29" s="68"/>
      <c r="DB29" s="68"/>
      <c r="DC29" s="68"/>
      <c r="DD29" s="68"/>
      <c r="DE29" s="68"/>
      <c r="DF29" s="68"/>
      <c r="DG29" s="68"/>
      <c r="DH29" s="68"/>
      <c r="DI29" s="68"/>
      <c r="DJ29" s="68"/>
      <c r="DK29" s="68"/>
      <c r="DL29" s="68"/>
      <c r="DM29" s="68"/>
      <c r="DN29" s="68"/>
      <c r="DO29" s="68"/>
      <c r="DP29" s="68"/>
      <c r="DQ29" s="68"/>
      <c r="DR29" s="68"/>
      <c r="DS29" s="68"/>
      <c r="DT29" s="68"/>
      <c r="DU29" s="68"/>
      <c r="DV29" s="68"/>
      <c r="DW29" s="68"/>
      <c r="DX29" s="68"/>
      <c r="DY29" s="68"/>
      <c r="DZ29" s="68"/>
      <c r="EA29" s="68"/>
      <c r="EB29" s="68"/>
      <c r="EC29" s="68"/>
      <c r="ED29" s="68"/>
      <c r="EE29" s="68"/>
      <c r="EF29" s="68"/>
      <c r="EG29" s="68"/>
      <c r="EH29" s="68"/>
      <c r="EI29" s="68"/>
      <c r="EJ29" s="68"/>
      <c r="EK29" s="68"/>
      <c r="EL29" s="68"/>
      <c r="EM29" s="68"/>
      <c r="EN29" s="68"/>
      <c r="EO29" s="68"/>
      <c r="EP29" s="68"/>
      <c r="EQ29" s="68"/>
      <c r="ER29" s="68"/>
      <c r="ES29" s="68"/>
      <c r="ET29" s="68"/>
      <c r="EU29" s="68"/>
      <c r="EV29" s="68"/>
      <c r="EW29" s="68"/>
      <c r="EX29" s="68"/>
      <c r="EY29" s="68"/>
      <c r="EZ29" s="68"/>
      <c r="FA29" s="68"/>
      <c r="FB29" s="68"/>
      <c r="FC29" s="68"/>
      <c r="FD29" s="68"/>
      <c r="FE29" s="68"/>
      <c r="FF29" s="68"/>
      <c r="FG29" s="68"/>
      <c r="FH29" s="68"/>
      <c r="FI29" s="68"/>
      <c r="FJ29" s="68"/>
      <c r="FK29" s="68"/>
      <c r="FL29" s="68"/>
      <c r="FM29" s="68"/>
      <c r="FN29" s="68"/>
      <c r="FO29" s="68"/>
      <c r="FP29" s="68"/>
      <c r="FQ29" s="68"/>
      <c r="FR29" s="68"/>
      <c r="FS29" s="68"/>
      <c r="FT29" s="68"/>
      <c r="FU29" s="68"/>
      <c r="FV29" s="68"/>
      <c r="FW29" s="68"/>
      <c r="FX29" s="68"/>
      <c r="FY29" s="68"/>
      <c r="FZ29" s="68"/>
      <c r="GA29" s="68"/>
      <c r="GB29" s="68"/>
      <c r="GC29" s="68"/>
      <c r="GD29" s="68"/>
      <c r="GE29" s="68"/>
      <c r="GF29" s="68"/>
      <c r="GG29" s="68"/>
      <c r="GH29" s="68"/>
      <c r="GI29" s="68"/>
      <c r="GJ29" s="68"/>
      <c r="GK29" s="68"/>
      <c r="GL29" s="68"/>
      <c r="GM29" s="68"/>
      <c r="GN29" s="68"/>
      <c r="GO29" s="68"/>
      <c r="GP29" s="68"/>
      <c r="GQ29" s="68"/>
      <c r="GR29" s="68"/>
      <c r="GS29" s="68"/>
      <c r="GT29" s="68"/>
      <c r="GU29" s="68"/>
      <c r="GV29" s="68"/>
      <c r="GW29" s="68"/>
      <c r="GX29" s="68"/>
      <c r="GY29" s="68"/>
      <c r="GZ29" s="68"/>
      <c r="HA29" s="68"/>
      <c r="HB29" s="68"/>
      <c r="HC29" s="68"/>
      <c r="HD29" s="68"/>
      <c r="HE29" s="68"/>
      <c r="HF29" s="68"/>
      <c r="HG29" s="68"/>
      <c r="HH29" s="68"/>
      <c r="HI29" s="68"/>
      <c r="HJ29" s="68"/>
      <c r="HK29" s="68"/>
      <c r="HL29" s="68"/>
      <c r="HM29" s="68"/>
      <c r="HN29" s="68"/>
      <c r="HO29" s="68"/>
      <c r="HP29" s="68"/>
      <c r="HQ29" s="68"/>
      <c r="HR29" s="68"/>
      <c r="HS29" s="68"/>
      <c r="HT29" s="68"/>
      <c r="HU29" s="68"/>
      <c r="HV29" s="68"/>
      <c r="HW29" s="68"/>
      <c r="HX29" s="68"/>
      <c r="HY29" s="68"/>
      <c r="HZ29" s="68"/>
      <c r="IA29" s="68"/>
      <c r="IB29" s="68"/>
      <c r="IC29" s="68"/>
      <c r="ID29" s="68"/>
      <c r="IE29" s="68"/>
      <c r="IF29" s="68"/>
      <c r="IG29" s="68"/>
      <c r="IH29" s="68"/>
      <c r="II29" s="68"/>
      <c r="IJ29" s="68"/>
      <c r="IK29" s="68"/>
      <c r="IL29" s="68"/>
      <c r="IM29" s="68"/>
      <c r="IN29" s="68"/>
      <c r="IO29" s="68"/>
      <c r="IP29" s="68"/>
      <c r="IQ29" s="68"/>
      <c r="IR29" s="68"/>
      <c r="IS29" s="68"/>
      <c r="IT29" s="68"/>
      <c r="IU29" s="68"/>
    </row>
    <row r="30" spans="1:255" ht="18.75" customHeight="1" x14ac:dyDescent="0.15">
      <c r="A30" s="18"/>
      <c r="B30" s="18" t="s">
        <v>25</v>
      </c>
      <c r="C30" s="68" t="s">
        <v>26</v>
      </c>
      <c r="D30" s="18"/>
      <c r="E30" s="18"/>
      <c r="F30" s="20" t="s">
        <v>129</v>
      </c>
      <c r="H30" s="102"/>
    </row>
    <row r="31" spans="1:255" ht="18.75" customHeight="1" x14ac:dyDescent="0.15">
      <c r="A31" s="18"/>
      <c r="B31" s="18"/>
      <c r="D31" s="18"/>
      <c r="E31" s="18"/>
      <c r="F31" s="20"/>
      <c r="H31" s="102"/>
      <c r="K31" s="102"/>
    </row>
    <row r="32" spans="1:255" ht="18.75" customHeight="1" x14ac:dyDescent="0.15">
      <c r="A32" s="102" t="s">
        <v>147</v>
      </c>
      <c r="B32" s="18"/>
      <c r="D32" s="18"/>
      <c r="E32" s="18"/>
      <c r="F32" s="20"/>
      <c r="H32" s="102"/>
    </row>
    <row r="33" spans="1:6" ht="18.75" customHeight="1" x14ac:dyDescent="0.15">
      <c r="A33" s="102"/>
      <c r="B33" s="18"/>
      <c r="D33" s="18"/>
      <c r="E33" s="18"/>
      <c r="F33" s="18"/>
    </row>
    <row r="34" spans="1:6" x14ac:dyDescent="0.15">
      <c r="A34" s="117"/>
    </row>
  </sheetData>
  <mergeCells count="5">
    <mergeCell ref="A4:A5"/>
    <mergeCell ref="B4:B5"/>
    <mergeCell ref="C4:E4"/>
    <mergeCell ref="F4:F5"/>
    <mergeCell ref="A2:F2"/>
  </mergeCells>
  <phoneticPr fontId="2"/>
  <printOptions horizontalCentered="1"/>
  <pageMargins left="1.181102362204724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view="pageBreakPreview" zoomScaleNormal="100" zoomScaleSheetLayoutView="100" workbookViewId="0">
      <selection activeCell="L14" sqref="L14"/>
    </sheetView>
  </sheetViews>
  <sheetFormatPr defaultRowHeight="18.75" x14ac:dyDescent="0.15"/>
  <cols>
    <col min="1" max="1" width="11.625" style="38" customWidth="1"/>
    <col min="2" max="2" width="9.5" style="38" customWidth="1"/>
    <col min="3" max="3" width="13.5" style="38" customWidth="1"/>
    <col min="4" max="4" width="9.5" style="38" customWidth="1"/>
    <col min="5" max="5" width="13" style="38" customWidth="1"/>
    <col min="6" max="6" width="15.125" style="38" customWidth="1"/>
    <col min="7" max="16384" width="9" style="38"/>
  </cols>
  <sheetData>
    <row r="1" spans="1:6" x14ac:dyDescent="0.15">
      <c r="A1" s="17"/>
      <c r="B1" s="18"/>
      <c r="C1" s="18"/>
      <c r="D1" s="18"/>
      <c r="E1" s="18"/>
      <c r="F1" s="18"/>
    </row>
    <row r="2" spans="1:6" x14ac:dyDescent="0.15">
      <c r="A2" s="119" t="s">
        <v>131</v>
      </c>
      <c r="B2" s="119"/>
      <c r="C2" s="119"/>
      <c r="D2" s="119"/>
      <c r="E2" s="119"/>
      <c r="F2" s="119"/>
    </row>
    <row r="3" spans="1:6" x14ac:dyDescent="0.15">
      <c r="A3" s="17" t="s">
        <v>24</v>
      </c>
      <c r="B3" s="18" t="s">
        <v>25</v>
      </c>
      <c r="C3" s="18" t="s">
        <v>26</v>
      </c>
      <c r="D3" s="18" t="s">
        <v>27</v>
      </c>
      <c r="E3" s="18" t="s">
        <v>26</v>
      </c>
      <c r="F3" s="18"/>
    </row>
    <row r="4" spans="1:6" x14ac:dyDescent="0.15">
      <c r="A4" s="19"/>
      <c r="B4" s="18"/>
      <c r="C4" s="18" t="s">
        <v>26</v>
      </c>
      <c r="D4" s="18" t="s">
        <v>27</v>
      </c>
      <c r="E4" s="18" t="s">
        <v>26</v>
      </c>
      <c r="F4" s="20" t="s">
        <v>66</v>
      </c>
    </row>
    <row r="5" spans="1:6" x14ac:dyDescent="0.15">
      <c r="A5" s="122" t="s">
        <v>90</v>
      </c>
      <c r="B5" s="124" t="s">
        <v>30</v>
      </c>
      <c r="C5" s="126"/>
      <c r="D5" s="124" t="s">
        <v>31</v>
      </c>
      <c r="E5" s="126"/>
      <c r="F5" s="21" t="s">
        <v>92</v>
      </c>
    </row>
    <row r="6" spans="1:6" x14ac:dyDescent="0.15">
      <c r="A6" s="123"/>
      <c r="B6" s="22" t="s">
        <v>79</v>
      </c>
      <c r="C6" s="22" t="s">
        <v>49</v>
      </c>
      <c r="D6" s="23" t="s">
        <v>32</v>
      </c>
      <c r="E6" s="22" t="s">
        <v>49</v>
      </c>
      <c r="F6" s="24" t="s">
        <v>91</v>
      </c>
    </row>
    <row r="7" spans="1:6" x14ac:dyDescent="0.15">
      <c r="A7" s="25" t="s">
        <v>94</v>
      </c>
      <c r="B7" s="26">
        <v>54781</v>
      </c>
      <c r="C7" s="27">
        <v>27350600</v>
      </c>
      <c r="D7" s="27">
        <v>350</v>
      </c>
      <c r="E7" s="27">
        <v>19205000</v>
      </c>
      <c r="F7" s="28">
        <v>8145600</v>
      </c>
    </row>
    <row r="8" spans="1:6" x14ac:dyDescent="0.15">
      <c r="A8" s="25">
        <v>12</v>
      </c>
      <c r="B8" s="26">
        <v>54290</v>
      </c>
      <c r="C8" s="27">
        <v>27103000</v>
      </c>
      <c r="D8" s="27">
        <v>361</v>
      </c>
      <c r="E8" s="27">
        <v>17686000</v>
      </c>
      <c r="F8" s="28">
        <v>9417000</v>
      </c>
    </row>
    <row r="9" spans="1:6" x14ac:dyDescent="0.15">
      <c r="A9" s="25">
        <v>13</v>
      </c>
      <c r="B9" s="26">
        <v>54219</v>
      </c>
      <c r="C9" s="27">
        <v>27069300</v>
      </c>
      <c r="D9" s="27">
        <v>422</v>
      </c>
      <c r="E9" s="27">
        <v>20454000</v>
      </c>
      <c r="F9" s="28">
        <v>6615300</v>
      </c>
    </row>
    <row r="10" spans="1:6" x14ac:dyDescent="0.15">
      <c r="A10" s="29">
        <v>14</v>
      </c>
      <c r="B10" s="26">
        <v>53459</v>
      </c>
      <c r="C10" s="27">
        <v>26686000</v>
      </c>
      <c r="D10" s="27">
        <v>371</v>
      </c>
      <c r="E10" s="27">
        <v>19371000</v>
      </c>
      <c r="F10" s="28">
        <v>7315000</v>
      </c>
    </row>
    <row r="11" spans="1:6" x14ac:dyDescent="0.15">
      <c r="A11" s="5">
        <v>15</v>
      </c>
      <c r="B11" s="30">
        <v>52317</v>
      </c>
      <c r="C11" s="16">
        <v>26114400</v>
      </c>
      <c r="D11" s="16">
        <v>361</v>
      </c>
      <c r="E11" s="16">
        <v>23416000</v>
      </c>
      <c r="F11" s="31">
        <v>2698400</v>
      </c>
    </row>
    <row r="12" spans="1:6" x14ac:dyDescent="0.15">
      <c r="A12" s="29">
        <v>16</v>
      </c>
      <c r="B12" s="26">
        <v>51400</v>
      </c>
      <c r="C12" s="27">
        <v>25656800</v>
      </c>
      <c r="D12" s="27">
        <v>362</v>
      </c>
      <c r="E12" s="27">
        <v>21584000</v>
      </c>
      <c r="F12" s="28">
        <v>4072800</v>
      </c>
    </row>
    <row r="13" spans="1:6" x14ac:dyDescent="0.15">
      <c r="A13" s="5">
        <v>17</v>
      </c>
      <c r="B13" s="32">
        <v>49892</v>
      </c>
      <c r="C13" s="33">
        <v>24900400</v>
      </c>
      <c r="D13" s="33">
        <v>340</v>
      </c>
      <c r="E13" s="33">
        <v>19002000</v>
      </c>
      <c r="F13" s="34">
        <v>5898400</v>
      </c>
    </row>
    <row r="14" spans="1:6" x14ac:dyDescent="0.15">
      <c r="A14" s="29">
        <v>18</v>
      </c>
      <c r="B14" s="26">
        <v>49222</v>
      </c>
      <c r="C14" s="27">
        <v>24570800</v>
      </c>
      <c r="D14" s="27">
        <v>377</v>
      </c>
      <c r="E14" s="27">
        <v>21172000</v>
      </c>
      <c r="F14" s="28">
        <v>3398800</v>
      </c>
    </row>
    <row r="15" spans="1:6" x14ac:dyDescent="0.15">
      <c r="A15" s="5">
        <v>19</v>
      </c>
      <c r="B15" s="33">
        <v>48306</v>
      </c>
      <c r="C15" s="33">
        <v>24110400</v>
      </c>
      <c r="D15" s="33">
        <v>362</v>
      </c>
      <c r="E15" s="33">
        <v>21698000</v>
      </c>
      <c r="F15" s="34">
        <v>2412400</v>
      </c>
    </row>
    <row r="16" spans="1:6" x14ac:dyDescent="0.15">
      <c r="A16" s="5">
        <v>20</v>
      </c>
      <c r="B16" s="30">
        <v>46684</v>
      </c>
      <c r="C16" s="16">
        <v>23526700</v>
      </c>
      <c r="D16" s="16">
        <v>309</v>
      </c>
      <c r="E16" s="16">
        <v>17722000</v>
      </c>
      <c r="F16" s="31">
        <v>5804700</v>
      </c>
    </row>
    <row r="17" spans="1:6" x14ac:dyDescent="0.15">
      <c r="A17" s="5">
        <v>21</v>
      </c>
      <c r="B17" s="32">
        <v>45138</v>
      </c>
      <c r="C17" s="33">
        <v>22526700</v>
      </c>
      <c r="D17" s="33">
        <v>367</v>
      </c>
      <c r="E17" s="33">
        <v>16952000</v>
      </c>
      <c r="F17" s="34">
        <v>5574700</v>
      </c>
    </row>
    <row r="18" spans="1:6" x14ac:dyDescent="0.15">
      <c r="A18" s="5">
        <v>22</v>
      </c>
      <c r="B18" s="32">
        <v>43491</v>
      </c>
      <c r="C18" s="33">
        <v>21698400</v>
      </c>
      <c r="D18" s="33">
        <v>296</v>
      </c>
      <c r="E18" s="33">
        <v>16422000</v>
      </c>
      <c r="F18" s="34">
        <v>5276400</v>
      </c>
    </row>
    <row r="19" spans="1:6" x14ac:dyDescent="0.15">
      <c r="A19" s="35">
        <v>23</v>
      </c>
      <c r="B19" s="32">
        <v>42332</v>
      </c>
      <c r="C19" s="33">
        <v>21113200</v>
      </c>
      <c r="D19" s="33">
        <v>346</v>
      </c>
      <c r="E19" s="33">
        <v>18278000</v>
      </c>
      <c r="F19" s="34">
        <v>2835200</v>
      </c>
    </row>
    <row r="20" spans="1:6" x14ac:dyDescent="0.15">
      <c r="A20" s="35">
        <v>24</v>
      </c>
      <c r="B20" s="32">
        <v>41294</v>
      </c>
      <c r="C20" s="33">
        <v>20596600</v>
      </c>
      <c r="D20" s="33">
        <v>313</v>
      </c>
      <c r="E20" s="33">
        <v>14134000</v>
      </c>
      <c r="F20" s="34">
        <v>6462600</v>
      </c>
    </row>
    <row r="21" spans="1:6" x14ac:dyDescent="0.15">
      <c r="A21" s="35">
        <v>25</v>
      </c>
      <c r="B21" s="32">
        <v>39443</v>
      </c>
      <c r="C21" s="33">
        <v>19677100</v>
      </c>
      <c r="D21" s="33">
        <v>307</v>
      </c>
      <c r="E21" s="33">
        <v>15784000</v>
      </c>
      <c r="F21" s="34">
        <v>3893100</v>
      </c>
    </row>
    <row r="22" spans="1:6" x14ac:dyDescent="0.15">
      <c r="A22" s="29">
        <v>26</v>
      </c>
      <c r="B22" s="32">
        <v>38167</v>
      </c>
      <c r="C22" s="33">
        <v>19036400</v>
      </c>
      <c r="D22" s="33">
        <v>255</v>
      </c>
      <c r="E22" s="33">
        <v>16338000</v>
      </c>
      <c r="F22" s="34">
        <v>2698400</v>
      </c>
    </row>
    <row r="23" spans="1:6" x14ac:dyDescent="0.15">
      <c r="A23" s="35">
        <v>27</v>
      </c>
      <c r="B23" s="32">
        <v>37369</v>
      </c>
      <c r="C23" s="33">
        <v>18639200</v>
      </c>
      <c r="D23" s="33">
        <v>282</v>
      </c>
      <c r="E23" s="33">
        <v>11616000</v>
      </c>
      <c r="F23" s="34">
        <v>7023200</v>
      </c>
    </row>
    <row r="24" spans="1:6" x14ac:dyDescent="0.15">
      <c r="A24" s="29">
        <v>28</v>
      </c>
      <c r="B24" s="33">
        <v>36479</v>
      </c>
      <c r="C24" s="33">
        <v>18196300</v>
      </c>
      <c r="D24" s="33">
        <v>201</v>
      </c>
      <c r="E24" s="33">
        <v>13144000</v>
      </c>
      <c r="F24" s="34">
        <v>5052300</v>
      </c>
    </row>
    <row r="25" spans="1:6" x14ac:dyDescent="0.15">
      <c r="A25" s="29">
        <v>29</v>
      </c>
      <c r="B25" s="33">
        <v>35033</v>
      </c>
      <c r="C25" s="33">
        <v>17475400</v>
      </c>
      <c r="D25" s="33">
        <v>211</v>
      </c>
      <c r="E25" s="33">
        <v>11534000</v>
      </c>
      <c r="F25" s="34">
        <v>5941400</v>
      </c>
    </row>
    <row r="26" spans="1:6" x14ac:dyDescent="0.15">
      <c r="A26" s="29">
        <v>30</v>
      </c>
      <c r="B26" s="33">
        <v>33152</v>
      </c>
      <c r="C26" s="33">
        <v>16534000</v>
      </c>
      <c r="D26" s="33">
        <v>203</v>
      </c>
      <c r="E26" s="33">
        <v>8498000</v>
      </c>
      <c r="F26" s="34">
        <v>8036000</v>
      </c>
    </row>
    <row r="27" spans="1:6" x14ac:dyDescent="0.15">
      <c r="A27" s="29" t="s">
        <v>95</v>
      </c>
      <c r="B27" s="33">
        <v>32618</v>
      </c>
      <c r="C27" s="33">
        <v>16267000</v>
      </c>
      <c r="D27" s="33">
        <v>203</v>
      </c>
      <c r="E27" s="33">
        <v>10594000</v>
      </c>
      <c r="F27" s="34">
        <v>5673000</v>
      </c>
    </row>
    <row r="28" spans="1:6" x14ac:dyDescent="0.15">
      <c r="A28" s="29" t="s">
        <v>96</v>
      </c>
      <c r="B28" s="33">
        <v>31178</v>
      </c>
      <c r="C28" s="33">
        <v>15549400</v>
      </c>
      <c r="D28" s="33">
        <v>161</v>
      </c>
      <c r="E28" s="33">
        <v>8444000</v>
      </c>
      <c r="F28" s="34">
        <v>7105400</v>
      </c>
    </row>
    <row r="29" spans="1:6" s="57" customFormat="1" x14ac:dyDescent="0.15">
      <c r="A29" s="29">
        <v>3</v>
      </c>
      <c r="B29" s="33">
        <v>29550</v>
      </c>
      <c r="C29" s="33">
        <v>14740500</v>
      </c>
      <c r="D29" s="33">
        <v>164</v>
      </c>
      <c r="E29" s="33">
        <v>8020000</v>
      </c>
      <c r="F29" s="34">
        <v>6720500</v>
      </c>
    </row>
    <row r="30" spans="1:6" s="57" customFormat="1" x14ac:dyDescent="0.15">
      <c r="A30" s="110">
        <v>4</v>
      </c>
      <c r="B30" s="36">
        <v>28437</v>
      </c>
      <c r="C30" s="36">
        <v>14177700</v>
      </c>
      <c r="D30" s="36">
        <v>167</v>
      </c>
      <c r="E30" s="36">
        <v>9877500</v>
      </c>
      <c r="F30" s="37">
        <v>4300200</v>
      </c>
    </row>
    <row r="31" spans="1:6" x14ac:dyDescent="0.15">
      <c r="A31" s="17" t="s">
        <v>24</v>
      </c>
      <c r="B31" s="18" t="s">
        <v>25</v>
      </c>
      <c r="C31" s="18" t="s">
        <v>26</v>
      </c>
      <c r="D31" s="18" t="s">
        <v>27</v>
      </c>
      <c r="E31" s="18" t="s">
        <v>26</v>
      </c>
      <c r="F31" s="20" t="s">
        <v>128</v>
      </c>
    </row>
  </sheetData>
  <mergeCells count="4">
    <mergeCell ref="A5:A6"/>
    <mergeCell ref="B5:C5"/>
    <mergeCell ref="D5:E5"/>
    <mergeCell ref="A2:F2"/>
  </mergeCells>
  <phoneticPr fontId="2"/>
  <printOptions horizontalCentered="1"/>
  <pageMargins left="1.181102362204724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view="pageBreakPreview" zoomScaleNormal="100" zoomScaleSheetLayoutView="100" workbookViewId="0">
      <selection activeCell="L14" sqref="L14"/>
    </sheetView>
  </sheetViews>
  <sheetFormatPr defaultRowHeight="18.75" x14ac:dyDescent="0.15"/>
  <cols>
    <col min="1" max="1" width="11.625" style="57" customWidth="1"/>
    <col min="2" max="2" width="10.625" style="57" customWidth="1"/>
    <col min="3" max="3" width="14.125" style="57" customWidth="1"/>
    <col min="4" max="4" width="10.625" style="57" customWidth="1"/>
    <col min="5" max="5" width="14.125" style="57" customWidth="1"/>
    <col min="6" max="6" width="15.875" style="57" customWidth="1"/>
    <col min="7" max="16384" width="9" style="57"/>
  </cols>
  <sheetData>
    <row r="1" spans="1:6" x14ac:dyDescent="0.15">
      <c r="A1" s="18"/>
      <c r="B1" s="18"/>
      <c r="C1" s="18"/>
      <c r="D1" s="18"/>
      <c r="E1" s="18"/>
      <c r="F1" s="18"/>
    </row>
    <row r="2" spans="1:6" x14ac:dyDescent="0.15">
      <c r="A2" s="119" t="s">
        <v>132</v>
      </c>
      <c r="B2" s="119"/>
      <c r="C2" s="119"/>
      <c r="D2" s="119"/>
      <c r="E2" s="119"/>
      <c r="F2" s="119"/>
    </row>
    <row r="3" spans="1:6" x14ac:dyDescent="0.15">
      <c r="A3" s="18" t="s">
        <v>24</v>
      </c>
      <c r="B3" s="18" t="s">
        <v>25</v>
      </c>
      <c r="C3" s="18" t="s">
        <v>26</v>
      </c>
      <c r="D3" s="18" t="s">
        <v>27</v>
      </c>
      <c r="E3" s="18" t="s">
        <v>26</v>
      </c>
      <c r="F3" s="18" t="s">
        <v>26</v>
      </c>
    </row>
    <row r="4" spans="1:6" x14ac:dyDescent="0.15">
      <c r="A4" s="19"/>
      <c r="B4" s="18"/>
      <c r="C4" s="18" t="s">
        <v>26</v>
      </c>
      <c r="D4" s="18" t="s">
        <v>27</v>
      </c>
      <c r="E4" s="18" t="s">
        <v>26</v>
      </c>
      <c r="F4" s="20" t="s">
        <v>66</v>
      </c>
    </row>
    <row r="5" spans="1:6" x14ac:dyDescent="0.15">
      <c r="A5" s="122" t="s">
        <v>90</v>
      </c>
      <c r="B5" s="124" t="s">
        <v>33</v>
      </c>
      <c r="C5" s="126"/>
      <c r="D5" s="124" t="s">
        <v>34</v>
      </c>
      <c r="E5" s="125"/>
      <c r="F5" s="58" t="s">
        <v>35</v>
      </c>
    </row>
    <row r="6" spans="1:6" x14ac:dyDescent="0.15">
      <c r="A6" s="123"/>
      <c r="B6" s="22" t="s">
        <v>79</v>
      </c>
      <c r="C6" s="22" t="s">
        <v>49</v>
      </c>
      <c r="D6" s="22" t="s">
        <v>36</v>
      </c>
      <c r="E6" s="59" t="s">
        <v>49</v>
      </c>
      <c r="F6" s="24" t="s">
        <v>91</v>
      </c>
    </row>
    <row r="7" spans="1:6" x14ac:dyDescent="0.15">
      <c r="A7" s="60" t="s">
        <v>94</v>
      </c>
      <c r="B7" s="61">
        <v>20354</v>
      </c>
      <c r="C7" s="53">
        <v>17335000</v>
      </c>
      <c r="D7" s="18">
        <v>18</v>
      </c>
      <c r="E7" s="53">
        <v>16140000</v>
      </c>
      <c r="F7" s="62">
        <v>1195000</v>
      </c>
    </row>
    <row r="8" spans="1:6" x14ac:dyDescent="0.15">
      <c r="A8" s="5">
        <v>12</v>
      </c>
      <c r="B8" s="63">
        <v>19970</v>
      </c>
      <c r="C8" s="11">
        <v>17310500</v>
      </c>
      <c r="D8" s="3">
        <v>19</v>
      </c>
      <c r="E8" s="11">
        <v>15480000</v>
      </c>
      <c r="F8" s="15">
        <v>1830500</v>
      </c>
    </row>
    <row r="9" spans="1:6" x14ac:dyDescent="0.15">
      <c r="A9" s="29">
        <v>13</v>
      </c>
      <c r="B9" s="61">
        <v>19981</v>
      </c>
      <c r="C9" s="53">
        <v>17290500</v>
      </c>
      <c r="D9" s="18">
        <v>32</v>
      </c>
      <c r="E9" s="53">
        <v>19000000</v>
      </c>
      <c r="F9" s="28" t="s">
        <v>119</v>
      </c>
    </row>
    <row r="10" spans="1:6" x14ac:dyDescent="0.15">
      <c r="A10" s="5">
        <v>14</v>
      </c>
      <c r="B10" s="6">
        <v>20010</v>
      </c>
      <c r="C10" s="7">
        <v>17272000</v>
      </c>
      <c r="D10" s="7">
        <v>16</v>
      </c>
      <c r="E10" s="7">
        <v>10340000</v>
      </c>
      <c r="F10" s="9">
        <v>6932000</v>
      </c>
    </row>
    <row r="11" spans="1:6" x14ac:dyDescent="0.15">
      <c r="A11" s="29">
        <v>15</v>
      </c>
      <c r="B11" s="61">
        <v>19728</v>
      </c>
      <c r="C11" s="53">
        <v>16922500</v>
      </c>
      <c r="D11" s="18">
        <v>15</v>
      </c>
      <c r="E11" s="53">
        <v>2880000</v>
      </c>
      <c r="F11" s="64">
        <v>14042500</v>
      </c>
    </row>
    <row r="12" spans="1:6" x14ac:dyDescent="0.15">
      <c r="A12" s="5">
        <v>16</v>
      </c>
      <c r="B12" s="6">
        <v>19625</v>
      </c>
      <c r="C12" s="7">
        <v>16880500</v>
      </c>
      <c r="D12" s="7">
        <v>15</v>
      </c>
      <c r="E12" s="7">
        <v>4100000</v>
      </c>
      <c r="F12" s="9">
        <v>12780500</v>
      </c>
    </row>
    <row r="13" spans="1:6" x14ac:dyDescent="0.15">
      <c r="A13" s="29">
        <v>17</v>
      </c>
      <c r="B13" s="61">
        <v>18965</v>
      </c>
      <c r="C13" s="53">
        <v>16253000</v>
      </c>
      <c r="D13" s="18">
        <v>10</v>
      </c>
      <c r="E13" s="53">
        <v>1680000</v>
      </c>
      <c r="F13" s="64">
        <v>14573000</v>
      </c>
    </row>
    <row r="14" spans="1:6" x14ac:dyDescent="0.15">
      <c r="A14" s="5">
        <v>18</v>
      </c>
      <c r="B14" s="61">
        <v>19306</v>
      </c>
      <c r="C14" s="53">
        <v>11365000</v>
      </c>
      <c r="D14" s="18">
        <v>15</v>
      </c>
      <c r="E14" s="53">
        <v>4500000</v>
      </c>
      <c r="F14" s="64">
        <v>6865000</v>
      </c>
    </row>
    <row r="15" spans="1:6" x14ac:dyDescent="0.15">
      <c r="A15" s="5">
        <v>19</v>
      </c>
      <c r="B15" s="6">
        <v>19574</v>
      </c>
      <c r="C15" s="7">
        <v>13466500</v>
      </c>
      <c r="D15" s="7">
        <v>21</v>
      </c>
      <c r="E15" s="7">
        <v>14840000</v>
      </c>
      <c r="F15" s="15">
        <v>-1373500</v>
      </c>
    </row>
    <row r="16" spans="1:6" x14ac:dyDescent="0.15">
      <c r="A16" s="29">
        <v>20</v>
      </c>
      <c r="B16" s="61">
        <v>15812</v>
      </c>
      <c r="C16" s="53">
        <v>13454000</v>
      </c>
      <c r="D16" s="18">
        <v>10</v>
      </c>
      <c r="E16" s="53">
        <v>2760000</v>
      </c>
      <c r="F16" s="64">
        <v>10694000</v>
      </c>
    </row>
    <row r="17" spans="1:6" x14ac:dyDescent="0.15">
      <c r="A17" s="29">
        <v>21</v>
      </c>
      <c r="B17" s="6">
        <v>18035</v>
      </c>
      <c r="C17" s="7">
        <v>14962500</v>
      </c>
      <c r="D17" s="7">
        <v>9</v>
      </c>
      <c r="E17" s="7">
        <v>5160000</v>
      </c>
      <c r="F17" s="64">
        <v>9802500</v>
      </c>
    </row>
    <row r="18" spans="1:6" x14ac:dyDescent="0.15">
      <c r="A18" s="29">
        <v>22</v>
      </c>
      <c r="B18" s="6">
        <v>18055</v>
      </c>
      <c r="C18" s="7">
        <v>15210500</v>
      </c>
      <c r="D18" s="7">
        <v>12</v>
      </c>
      <c r="E18" s="7">
        <v>8100000</v>
      </c>
      <c r="F18" s="64">
        <v>7110500</v>
      </c>
    </row>
    <row r="19" spans="1:6" x14ac:dyDescent="0.15">
      <c r="A19" s="29">
        <v>23</v>
      </c>
      <c r="B19" s="6">
        <v>17902</v>
      </c>
      <c r="C19" s="7">
        <v>15021000</v>
      </c>
      <c r="D19" s="7">
        <v>11</v>
      </c>
      <c r="E19" s="7">
        <v>4240000</v>
      </c>
      <c r="F19" s="64">
        <v>10781000</v>
      </c>
    </row>
    <row r="20" spans="1:6" x14ac:dyDescent="0.15">
      <c r="A20" s="29">
        <v>24</v>
      </c>
      <c r="B20" s="7">
        <v>16844</v>
      </c>
      <c r="C20" s="7">
        <v>14083000</v>
      </c>
      <c r="D20" s="7">
        <v>14</v>
      </c>
      <c r="E20" s="7">
        <v>1460000</v>
      </c>
      <c r="F20" s="64">
        <v>12623000</v>
      </c>
    </row>
    <row r="21" spans="1:6" x14ac:dyDescent="0.15">
      <c r="A21" s="29">
        <v>25</v>
      </c>
      <c r="B21" s="7">
        <v>16592</v>
      </c>
      <c r="C21" s="7">
        <v>13824000</v>
      </c>
      <c r="D21" s="7">
        <v>8</v>
      </c>
      <c r="E21" s="7">
        <v>640000</v>
      </c>
      <c r="F21" s="64">
        <v>13184000</v>
      </c>
    </row>
    <row r="22" spans="1:6" x14ac:dyDescent="0.15">
      <c r="A22" s="29">
        <v>26</v>
      </c>
      <c r="B22" s="7">
        <v>16528</v>
      </c>
      <c r="C22" s="7">
        <v>13768500</v>
      </c>
      <c r="D22" s="7">
        <v>12</v>
      </c>
      <c r="E22" s="7">
        <v>7320000</v>
      </c>
      <c r="F22" s="64">
        <v>6448500</v>
      </c>
    </row>
    <row r="23" spans="1:6" x14ac:dyDescent="0.15">
      <c r="A23" s="29">
        <v>27</v>
      </c>
      <c r="B23" s="7">
        <v>16409</v>
      </c>
      <c r="C23" s="7">
        <v>13621000</v>
      </c>
      <c r="D23" s="7">
        <v>6</v>
      </c>
      <c r="E23" s="7">
        <v>1520000</v>
      </c>
      <c r="F23" s="64">
        <v>12101000</v>
      </c>
    </row>
    <row r="24" spans="1:6" x14ac:dyDescent="0.15">
      <c r="A24" s="29">
        <v>28</v>
      </c>
      <c r="B24" s="7">
        <v>16075</v>
      </c>
      <c r="C24" s="7">
        <v>13264500</v>
      </c>
      <c r="D24" s="56" t="s">
        <v>120</v>
      </c>
      <c r="E24" s="56" t="s">
        <v>120</v>
      </c>
      <c r="F24" s="64">
        <v>13264500</v>
      </c>
    </row>
    <row r="25" spans="1:6" x14ac:dyDescent="0.15">
      <c r="A25" s="29">
        <v>29</v>
      </c>
      <c r="B25" s="7">
        <v>15794</v>
      </c>
      <c r="C25" s="7">
        <v>12989500</v>
      </c>
      <c r="D25" s="7">
        <v>5</v>
      </c>
      <c r="E25" s="7">
        <v>2460000</v>
      </c>
      <c r="F25" s="64">
        <v>10529500</v>
      </c>
    </row>
    <row r="26" spans="1:6" x14ac:dyDescent="0.15">
      <c r="A26" s="29">
        <v>30</v>
      </c>
      <c r="B26" s="7">
        <v>15258</v>
      </c>
      <c r="C26" s="7">
        <v>12550500</v>
      </c>
      <c r="D26" s="7">
        <v>18</v>
      </c>
      <c r="E26" s="7">
        <v>11300000</v>
      </c>
      <c r="F26" s="64">
        <v>1250500</v>
      </c>
    </row>
    <row r="27" spans="1:6" x14ac:dyDescent="0.15">
      <c r="A27" s="29" t="s">
        <v>121</v>
      </c>
      <c r="B27" s="7">
        <v>15268</v>
      </c>
      <c r="C27" s="7">
        <v>12494000</v>
      </c>
      <c r="D27" s="7">
        <v>7</v>
      </c>
      <c r="E27" s="7">
        <v>3990000</v>
      </c>
      <c r="F27" s="64">
        <v>8504000</v>
      </c>
    </row>
    <row r="28" spans="1:6" x14ac:dyDescent="0.15">
      <c r="A28" s="29" t="s">
        <v>122</v>
      </c>
      <c r="B28" s="7">
        <v>14777</v>
      </c>
      <c r="C28" s="7">
        <v>12056000</v>
      </c>
      <c r="D28" s="7">
        <v>9</v>
      </c>
      <c r="E28" s="7">
        <v>8100000</v>
      </c>
      <c r="F28" s="64">
        <v>3956000</v>
      </c>
    </row>
    <row r="29" spans="1:6" x14ac:dyDescent="0.15">
      <c r="A29" s="29">
        <v>3</v>
      </c>
      <c r="B29" s="7">
        <v>14196</v>
      </c>
      <c r="C29" s="7">
        <v>11593500</v>
      </c>
      <c r="D29" s="7">
        <v>6</v>
      </c>
      <c r="E29" s="7">
        <v>3780000</v>
      </c>
      <c r="F29" s="64">
        <v>7813500</v>
      </c>
    </row>
    <row r="30" spans="1:6" x14ac:dyDescent="0.15">
      <c r="A30" s="116">
        <v>4</v>
      </c>
      <c r="B30" s="8">
        <v>13933</v>
      </c>
      <c r="C30" s="8">
        <v>11343500</v>
      </c>
      <c r="D30" s="8">
        <v>3</v>
      </c>
      <c r="E30" s="8">
        <v>2460000</v>
      </c>
      <c r="F30" s="65">
        <v>8883500</v>
      </c>
    </row>
    <row r="31" spans="1:6" x14ac:dyDescent="0.15">
      <c r="A31" s="18"/>
      <c r="B31" s="18" t="s">
        <v>25</v>
      </c>
      <c r="C31" s="18" t="s">
        <v>26</v>
      </c>
      <c r="D31" s="18" t="s">
        <v>27</v>
      </c>
      <c r="E31" s="18" t="s">
        <v>26</v>
      </c>
      <c r="F31" s="20" t="s">
        <v>54</v>
      </c>
    </row>
  </sheetData>
  <mergeCells count="4">
    <mergeCell ref="A5:A6"/>
    <mergeCell ref="B5:C5"/>
    <mergeCell ref="D5:E5"/>
    <mergeCell ref="A2:F2"/>
  </mergeCells>
  <phoneticPr fontId="2"/>
  <pageMargins left="1.181102362204724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view="pageBreakPreview" zoomScaleNormal="100" zoomScaleSheetLayoutView="100" workbookViewId="0">
      <selection activeCell="L14" sqref="L14"/>
    </sheetView>
  </sheetViews>
  <sheetFormatPr defaultRowHeight="18.75" x14ac:dyDescent="0.15"/>
  <cols>
    <col min="1" max="1" width="12.125" style="57" customWidth="1"/>
    <col min="2" max="2" width="8.5" style="57" customWidth="1"/>
    <col min="3" max="3" width="9.125" style="57" bestFit="1" customWidth="1"/>
    <col min="4" max="4" width="8.625" style="57" customWidth="1"/>
    <col min="5" max="5" width="8.5" style="57" customWidth="1"/>
    <col min="6" max="6" width="8.375" style="57" customWidth="1"/>
    <col min="7" max="7" width="8.75" style="57" customWidth="1"/>
    <col min="8" max="8" width="8.375" style="57" customWidth="1"/>
    <col min="9" max="9" width="8.125" style="57" customWidth="1"/>
    <col min="10" max="10" width="9.25" style="57" bestFit="1" customWidth="1"/>
    <col min="11" max="16384" width="9" style="57"/>
  </cols>
  <sheetData>
    <row r="1" spans="1:10" x14ac:dyDescent="0.15">
      <c r="A1" s="18" t="s">
        <v>14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x14ac:dyDescent="0.15">
      <c r="A2" s="119" t="s">
        <v>71</v>
      </c>
      <c r="B2" s="119"/>
      <c r="C2" s="119"/>
      <c r="D2" s="119"/>
      <c r="E2" s="119"/>
      <c r="F2" s="119"/>
      <c r="G2" s="119"/>
      <c r="H2" s="119"/>
      <c r="I2" s="119"/>
      <c r="J2" s="119"/>
    </row>
    <row r="3" spans="1:10" x14ac:dyDescent="0.15">
      <c r="A3" s="18" t="s">
        <v>14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x14ac:dyDescent="0.15">
      <c r="A4" s="18"/>
      <c r="B4" s="18"/>
      <c r="C4" s="18"/>
      <c r="D4" s="18"/>
      <c r="E4" s="18"/>
      <c r="F4" s="18"/>
      <c r="G4" s="18"/>
      <c r="H4" s="18"/>
      <c r="I4" s="18"/>
      <c r="J4" s="18"/>
    </row>
    <row r="5" spans="1:10" x14ac:dyDescent="0.15">
      <c r="A5" s="127" t="s">
        <v>37</v>
      </c>
      <c r="B5" s="128" t="s">
        <v>38</v>
      </c>
      <c r="C5" s="127" t="s">
        <v>39</v>
      </c>
      <c r="D5" s="127"/>
      <c r="E5" s="127" t="s">
        <v>50</v>
      </c>
      <c r="F5" s="127"/>
      <c r="G5" s="127"/>
      <c r="H5" s="127" t="s">
        <v>40</v>
      </c>
      <c r="I5" s="127"/>
      <c r="J5" s="128" t="s">
        <v>41</v>
      </c>
    </row>
    <row r="6" spans="1:10" ht="27" x14ac:dyDescent="0.15">
      <c r="A6" s="127"/>
      <c r="B6" s="128"/>
      <c r="C6" s="100" t="s">
        <v>42</v>
      </c>
      <c r="D6" s="101" t="s">
        <v>43</v>
      </c>
      <c r="E6" s="100" t="s">
        <v>44</v>
      </c>
      <c r="F6" s="100" t="s">
        <v>45</v>
      </c>
      <c r="G6" s="100" t="s">
        <v>46</v>
      </c>
      <c r="H6" s="100" t="s">
        <v>47</v>
      </c>
      <c r="I6" s="100" t="s">
        <v>48</v>
      </c>
      <c r="J6" s="128"/>
    </row>
    <row r="7" spans="1:10" x14ac:dyDescent="0.15">
      <c r="A7" s="39" t="s">
        <v>97</v>
      </c>
      <c r="B7" s="27">
        <v>38</v>
      </c>
      <c r="C7" s="27">
        <v>1138</v>
      </c>
      <c r="D7" s="27" t="s">
        <v>93</v>
      </c>
      <c r="E7" s="27">
        <v>36</v>
      </c>
      <c r="F7" s="27">
        <v>54</v>
      </c>
      <c r="G7" s="27">
        <v>153</v>
      </c>
      <c r="H7" s="27">
        <v>1</v>
      </c>
      <c r="I7" s="27">
        <v>4</v>
      </c>
      <c r="J7" s="28">
        <v>109847</v>
      </c>
    </row>
    <row r="8" spans="1:10" x14ac:dyDescent="0.15">
      <c r="A8" s="40" t="s">
        <v>84</v>
      </c>
      <c r="B8" s="27">
        <v>33</v>
      </c>
      <c r="C8" s="27">
        <v>877</v>
      </c>
      <c r="D8" s="27">
        <v>300</v>
      </c>
      <c r="E8" s="27">
        <v>22</v>
      </c>
      <c r="F8" s="27">
        <v>36</v>
      </c>
      <c r="G8" s="27">
        <v>74</v>
      </c>
      <c r="H8" s="27">
        <v>1</v>
      </c>
      <c r="I8" s="27">
        <v>8</v>
      </c>
      <c r="J8" s="28">
        <v>119018</v>
      </c>
    </row>
    <row r="9" spans="1:10" x14ac:dyDescent="0.15">
      <c r="A9" s="40" t="s">
        <v>85</v>
      </c>
      <c r="B9" s="16">
        <v>34</v>
      </c>
      <c r="C9" s="33">
        <v>1209</v>
      </c>
      <c r="D9" s="16">
        <v>100</v>
      </c>
      <c r="E9" s="16">
        <v>24</v>
      </c>
      <c r="F9" s="16">
        <v>31</v>
      </c>
      <c r="G9" s="16">
        <v>91</v>
      </c>
      <c r="H9" s="16">
        <v>1</v>
      </c>
      <c r="I9" s="16">
        <v>3</v>
      </c>
      <c r="J9" s="31">
        <v>187861</v>
      </c>
    </row>
    <row r="10" spans="1:10" x14ac:dyDescent="0.15">
      <c r="A10" s="40" t="s">
        <v>114</v>
      </c>
      <c r="B10" s="27">
        <v>52</v>
      </c>
      <c r="C10" s="27">
        <v>1941</v>
      </c>
      <c r="D10" s="27">
        <v>29700</v>
      </c>
      <c r="E10" s="27">
        <v>59</v>
      </c>
      <c r="F10" s="27">
        <v>56</v>
      </c>
      <c r="G10" s="27">
        <v>166</v>
      </c>
      <c r="H10" s="27">
        <v>2</v>
      </c>
      <c r="I10" s="27">
        <v>5</v>
      </c>
      <c r="J10" s="28">
        <v>266884</v>
      </c>
    </row>
    <row r="11" spans="1:10" x14ac:dyDescent="0.15">
      <c r="A11" s="40" t="s">
        <v>98</v>
      </c>
      <c r="B11" s="27">
        <v>31</v>
      </c>
      <c r="C11" s="27">
        <v>1074</v>
      </c>
      <c r="D11" s="27">
        <v>0</v>
      </c>
      <c r="E11" s="27">
        <v>27</v>
      </c>
      <c r="F11" s="27">
        <v>37</v>
      </c>
      <c r="G11" s="27">
        <v>88</v>
      </c>
      <c r="H11" s="27">
        <v>1</v>
      </c>
      <c r="I11" s="27">
        <v>9</v>
      </c>
      <c r="J11" s="28">
        <v>154354</v>
      </c>
    </row>
    <row r="12" spans="1:10" x14ac:dyDescent="0.15">
      <c r="A12" s="40" t="s">
        <v>99</v>
      </c>
      <c r="B12" s="16">
        <v>47</v>
      </c>
      <c r="C12" s="33">
        <v>645.29999999999995</v>
      </c>
      <c r="D12" s="16">
        <v>0.7</v>
      </c>
      <c r="E12" s="16">
        <v>32</v>
      </c>
      <c r="F12" s="16">
        <v>26</v>
      </c>
      <c r="G12" s="16">
        <v>61</v>
      </c>
      <c r="H12" s="16">
        <v>5</v>
      </c>
      <c r="I12" s="16">
        <v>2</v>
      </c>
      <c r="J12" s="31">
        <v>100508</v>
      </c>
    </row>
    <row r="13" spans="1:10" x14ac:dyDescent="0.15">
      <c r="A13" s="40" t="s">
        <v>100</v>
      </c>
      <c r="B13" s="48">
        <v>42</v>
      </c>
      <c r="C13" s="48">
        <v>853</v>
      </c>
      <c r="D13" s="48">
        <v>100</v>
      </c>
      <c r="E13" s="48">
        <v>47</v>
      </c>
      <c r="F13" s="48">
        <v>37</v>
      </c>
      <c r="G13" s="48">
        <v>95</v>
      </c>
      <c r="H13" s="48">
        <v>3</v>
      </c>
      <c r="I13" s="48">
        <v>5</v>
      </c>
      <c r="J13" s="49">
        <v>314525</v>
      </c>
    </row>
    <row r="14" spans="1:10" x14ac:dyDescent="0.15">
      <c r="A14" s="40" t="s">
        <v>101</v>
      </c>
      <c r="B14" s="48">
        <v>40</v>
      </c>
      <c r="C14" s="48">
        <v>1056</v>
      </c>
      <c r="D14" s="48">
        <v>200</v>
      </c>
      <c r="E14" s="48">
        <v>39</v>
      </c>
      <c r="F14" s="48">
        <v>29</v>
      </c>
      <c r="G14" s="48">
        <v>76</v>
      </c>
      <c r="H14" s="48">
        <v>3</v>
      </c>
      <c r="I14" s="48">
        <v>7</v>
      </c>
      <c r="J14" s="49">
        <v>97931</v>
      </c>
    </row>
    <row r="15" spans="1:10" x14ac:dyDescent="0.15">
      <c r="A15" s="40" t="s">
        <v>102</v>
      </c>
      <c r="B15" s="33">
        <v>45</v>
      </c>
      <c r="C15" s="33">
        <v>952</v>
      </c>
      <c r="D15" s="33">
        <v>0</v>
      </c>
      <c r="E15" s="33">
        <v>28</v>
      </c>
      <c r="F15" s="33">
        <v>31</v>
      </c>
      <c r="G15" s="33">
        <v>77</v>
      </c>
      <c r="H15" s="33" t="s">
        <v>115</v>
      </c>
      <c r="I15" s="33">
        <v>12</v>
      </c>
      <c r="J15" s="34">
        <v>83737</v>
      </c>
    </row>
    <row r="16" spans="1:10" x14ac:dyDescent="0.15">
      <c r="A16" s="40" t="s">
        <v>103</v>
      </c>
      <c r="B16" s="48">
        <v>44</v>
      </c>
      <c r="C16" s="48">
        <v>540</v>
      </c>
      <c r="D16" s="48">
        <v>0</v>
      </c>
      <c r="E16" s="48">
        <v>46</v>
      </c>
      <c r="F16" s="48">
        <v>29</v>
      </c>
      <c r="G16" s="48">
        <v>69</v>
      </c>
      <c r="H16" s="48">
        <v>2</v>
      </c>
      <c r="I16" s="48">
        <v>9</v>
      </c>
      <c r="J16" s="49">
        <v>122556</v>
      </c>
    </row>
    <row r="17" spans="1:10" x14ac:dyDescent="0.15">
      <c r="A17" s="40" t="s">
        <v>104</v>
      </c>
      <c r="B17" s="48">
        <v>56</v>
      </c>
      <c r="C17" s="48">
        <v>266</v>
      </c>
      <c r="D17" s="48">
        <v>200</v>
      </c>
      <c r="E17" s="48">
        <v>40</v>
      </c>
      <c r="F17" s="48">
        <v>15</v>
      </c>
      <c r="G17" s="48">
        <v>34</v>
      </c>
      <c r="H17" s="48">
        <v>1</v>
      </c>
      <c r="I17" s="48">
        <v>4</v>
      </c>
      <c r="J17" s="49">
        <v>100793</v>
      </c>
    </row>
    <row r="18" spans="1:10" x14ac:dyDescent="0.15">
      <c r="A18" s="40" t="s">
        <v>105</v>
      </c>
      <c r="B18" s="48">
        <v>36</v>
      </c>
      <c r="C18" s="48">
        <v>1307</v>
      </c>
      <c r="D18" s="48">
        <v>0</v>
      </c>
      <c r="E18" s="48">
        <v>25</v>
      </c>
      <c r="F18" s="48">
        <v>34</v>
      </c>
      <c r="G18" s="48">
        <v>39</v>
      </c>
      <c r="H18" s="48">
        <v>1</v>
      </c>
      <c r="I18" s="48">
        <v>15</v>
      </c>
      <c r="J18" s="49">
        <v>97988</v>
      </c>
    </row>
    <row r="19" spans="1:10" x14ac:dyDescent="0.15">
      <c r="A19" s="40" t="s">
        <v>106</v>
      </c>
      <c r="B19" s="48">
        <v>37</v>
      </c>
      <c r="C19" s="48">
        <v>1171</v>
      </c>
      <c r="D19" s="48">
        <v>0</v>
      </c>
      <c r="E19" s="48">
        <v>37</v>
      </c>
      <c r="F19" s="48">
        <v>23</v>
      </c>
      <c r="G19" s="48">
        <v>48</v>
      </c>
      <c r="H19" s="48">
        <v>4</v>
      </c>
      <c r="I19" s="48">
        <v>7</v>
      </c>
      <c r="J19" s="49">
        <v>118901</v>
      </c>
    </row>
    <row r="20" spans="1:10" x14ac:dyDescent="0.15">
      <c r="A20" s="40" t="s">
        <v>107</v>
      </c>
      <c r="B20" s="48">
        <v>58</v>
      </c>
      <c r="C20" s="48">
        <v>441</v>
      </c>
      <c r="D20" s="48">
        <v>5800</v>
      </c>
      <c r="E20" s="48">
        <v>43</v>
      </c>
      <c r="F20" s="48">
        <v>42</v>
      </c>
      <c r="G20" s="48">
        <v>107</v>
      </c>
      <c r="H20" s="48">
        <v>1</v>
      </c>
      <c r="I20" s="48">
        <v>13</v>
      </c>
      <c r="J20" s="49">
        <v>102856</v>
      </c>
    </row>
    <row r="21" spans="1:10" x14ac:dyDescent="0.15">
      <c r="A21" s="40" t="s">
        <v>108</v>
      </c>
      <c r="B21" s="48">
        <v>53</v>
      </c>
      <c r="C21" s="48">
        <v>789</v>
      </c>
      <c r="D21" s="48">
        <v>0</v>
      </c>
      <c r="E21" s="48">
        <v>37</v>
      </c>
      <c r="F21" s="48">
        <v>37</v>
      </c>
      <c r="G21" s="48">
        <v>79</v>
      </c>
      <c r="H21" s="48">
        <v>2</v>
      </c>
      <c r="I21" s="48">
        <v>17</v>
      </c>
      <c r="J21" s="49">
        <v>97917</v>
      </c>
    </row>
    <row r="22" spans="1:10" x14ac:dyDescent="0.15">
      <c r="A22" s="40" t="s">
        <v>109</v>
      </c>
      <c r="B22" s="48">
        <v>39</v>
      </c>
      <c r="C22" s="48">
        <v>4971</v>
      </c>
      <c r="D22" s="48">
        <v>0</v>
      </c>
      <c r="E22" s="48">
        <v>32</v>
      </c>
      <c r="F22" s="48">
        <v>26</v>
      </c>
      <c r="G22" s="48">
        <v>69</v>
      </c>
      <c r="H22" s="48" t="s">
        <v>115</v>
      </c>
      <c r="I22" s="48">
        <v>6</v>
      </c>
      <c r="J22" s="49">
        <v>411292</v>
      </c>
    </row>
    <row r="23" spans="1:10" x14ac:dyDescent="0.15">
      <c r="A23" s="40" t="s">
        <v>110</v>
      </c>
      <c r="B23" s="48">
        <v>28</v>
      </c>
      <c r="C23" s="48">
        <v>1786.4</v>
      </c>
      <c r="D23" s="48">
        <v>0</v>
      </c>
      <c r="E23" s="48">
        <v>32</v>
      </c>
      <c r="F23" s="48">
        <v>33</v>
      </c>
      <c r="G23" s="48">
        <v>64</v>
      </c>
      <c r="H23" s="48">
        <v>2</v>
      </c>
      <c r="I23" s="48">
        <v>12</v>
      </c>
      <c r="J23" s="49">
        <v>207788</v>
      </c>
    </row>
    <row r="24" spans="1:10" x14ac:dyDescent="0.15">
      <c r="A24" s="40" t="s">
        <v>111</v>
      </c>
      <c r="B24" s="33">
        <v>30</v>
      </c>
      <c r="C24" s="33">
        <v>454.6</v>
      </c>
      <c r="D24" s="33">
        <v>0</v>
      </c>
      <c r="E24" s="33">
        <v>34</v>
      </c>
      <c r="F24" s="33">
        <v>25</v>
      </c>
      <c r="G24" s="33">
        <v>56</v>
      </c>
      <c r="H24" s="33" t="s">
        <v>115</v>
      </c>
      <c r="I24" s="33">
        <v>5</v>
      </c>
      <c r="J24" s="34">
        <v>33579</v>
      </c>
    </row>
    <row r="25" spans="1:10" x14ac:dyDescent="0.15">
      <c r="A25" s="40" t="s">
        <v>112</v>
      </c>
      <c r="B25" s="33">
        <v>25</v>
      </c>
      <c r="C25" s="33">
        <v>187</v>
      </c>
      <c r="D25" s="33">
        <v>300</v>
      </c>
      <c r="E25" s="33">
        <v>19</v>
      </c>
      <c r="F25" s="33">
        <v>10</v>
      </c>
      <c r="G25" s="33">
        <v>19</v>
      </c>
      <c r="H25" s="33">
        <v>1</v>
      </c>
      <c r="I25" s="33">
        <v>8</v>
      </c>
      <c r="J25" s="34">
        <v>9780</v>
      </c>
    </row>
    <row r="26" spans="1:10" x14ac:dyDescent="0.15">
      <c r="A26" s="40" t="s">
        <v>113</v>
      </c>
      <c r="B26" s="33">
        <v>29</v>
      </c>
      <c r="C26" s="33">
        <v>104</v>
      </c>
      <c r="D26" s="33">
        <v>0</v>
      </c>
      <c r="E26" s="33">
        <v>16</v>
      </c>
      <c r="F26" s="33">
        <v>14</v>
      </c>
      <c r="G26" s="33">
        <v>25</v>
      </c>
      <c r="H26" s="33">
        <v>2</v>
      </c>
      <c r="I26" s="33">
        <v>7</v>
      </c>
      <c r="J26" s="34">
        <v>24361</v>
      </c>
    </row>
    <row r="27" spans="1:10" x14ac:dyDescent="0.15">
      <c r="A27" s="40" t="s">
        <v>116</v>
      </c>
      <c r="B27" s="33">
        <v>26</v>
      </c>
      <c r="C27" s="33">
        <v>540</v>
      </c>
      <c r="D27" s="33" t="s">
        <v>130</v>
      </c>
      <c r="E27" s="33">
        <v>31</v>
      </c>
      <c r="F27" s="33">
        <v>47</v>
      </c>
      <c r="G27" s="33">
        <v>92</v>
      </c>
      <c r="H27" s="33">
        <v>2</v>
      </c>
      <c r="I27" s="33">
        <v>7</v>
      </c>
      <c r="J27" s="34">
        <v>57573</v>
      </c>
    </row>
    <row r="28" spans="1:10" x14ac:dyDescent="0.15">
      <c r="A28" s="40" t="s">
        <v>117</v>
      </c>
      <c r="B28" s="33">
        <v>29</v>
      </c>
      <c r="C28" s="33">
        <v>777</v>
      </c>
      <c r="D28" s="33">
        <v>3</v>
      </c>
      <c r="E28" s="33">
        <v>34</v>
      </c>
      <c r="F28" s="33">
        <v>46</v>
      </c>
      <c r="G28" s="33">
        <v>80</v>
      </c>
      <c r="H28" s="94" t="s">
        <v>93</v>
      </c>
      <c r="I28" s="33">
        <v>13</v>
      </c>
      <c r="J28" s="34">
        <v>44069</v>
      </c>
    </row>
    <row r="29" spans="1:10" x14ac:dyDescent="0.15">
      <c r="A29" s="40" t="s">
        <v>118</v>
      </c>
      <c r="B29" s="33">
        <v>21</v>
      </c>
      <c r="C29" s="33">
        <v>487</v>
      </c>
      <c r="D29" s="33" t="s">
        <v>130</v>
      </c>
      <c r="E29" s="33">
        <v>20</v>
      </c>
      <c r="F29" s="33">
        <v>19</v>
      </c>
      <c r="G29" s="33">
        <v>35</v>
      </c>
      <c r="H29" s="33" t="s">
        <v>93</v>
      </c>
      <c r="I29" s="33">
        <v>4</v>
      </c>
      <c r="J29" s="34">
        <v>64005</v>
      </c>
    </row>
    <row r="30" spans="1:10" x14ac:dyDescent="0.15">
      <c r="A30" s="40" t="s">
        <v>148</v>
      </c>
      <c r="B30" s="33">
        <v>34</v>
      </c>
      <c r="C30" s="33">
        <v>292</v>
      </c>
      <c r="D30" s="33">
        <v>350</v>
      </c>
      <c r="E30" s="33">
        <v>28</v>
      </c>
      <c r="F30" s="33">
        <v>39</v>
      </c>
      <c r="G30" s="33">
        <v>70</v>
      </c>
      <c r="H30" s="33">
        <v>1</v>
      </c>
      <c r="I30" s="33">
        <v>3</v>
      </c>
      <c r="J30" s="34">
        <v>84360</v>
      </c>
    </row>
    <row r="31" spans="1:10" x14ac:dyDescent="0.15">
      <c r="A31" s="41" t="s">
        <v>149</v>
      </c>
      <c r="B31" s="36">
        <v>19</v>
      </c>
      <c r="C31" s="36">
        <v>899</v>
      </c>
      <c r="D31" s="36">
        <v>800</v>
      </c>
      <c r="E31" s="36">
        <v>21</v>
      </c>
      <c r="F31" s="36">
        <v>18</v>
      </c>
      <c r="G31" s="36">
        <v>29</v>
      </c>
      <c r="H31" s="36">
        <v>1</v>
      </c>
      <c r="I31" s="36">
        <v>6</v>
      </c>
      <c r="J31" s="37">
        <v>152513</v>
      </c>
    </row>
    <row r="32" spans="1:10" x14ac:dyDescent="0.15">
      <c r="A32" s="42" t="s">
        <v>134</v>
      </c>
      <c r="B32" s="33">
        <v>4</v>
      </c>
      <c r="C32" s="33">
        <v>23</v>
      </c>
      <c r="D32" s="33">
        <v>800</v>
      </c>
      <c r="E32" s="33">
        <v>3</v>
      </c>
      <c r="F32" s="33">
        <v>2</v>
      </c>
      <c r="G32" s="33">
        <v>2</v>
      </c>
      <c r="H32" s="33" t="s">
        <v>130</v>
      </c>
      <c r="I32" s="33">
        <v>3</v>
      </c>
      <c r="J32" s="34">
        <v>5082</v>
      </c>
    </row>
    <row r="33" spans="1:10" x14ac:dyDescent="0.15">
      <c r="A33" s="43" t="s">
        <v>136</v>
      </c>
      <c r="B33" s="33">
        <v>1</v>
      </c>
      <c r="C33" s="33">
        <v>240</v>
      </c>
      <c r="D33" s="33" t="s">
        <v>130</v>
      </c>
      <c r="E33" s="33">
        <v>7</v>
      </c>
      <c r="F33" s="33">
        <v>7</v>
      </c>
      <c r="G33" s="33">
        <v>9</v>
      </c>
      <c r="H33" s="33">
        <v>1</v>
      </c>
      <c r="I33" s="33" t="s">
        <v>130</v>
      </c>
      <c r="J33" s="34">
        <v>5320</v>
      </c>
    </row>
    <row r="34" spans="1:10" x14ac:dyDescent="0.15">
      <c r="A34" s="43" t="s">
        <v>137</v>
      </c>
      <c r="B34" s="33">
        <v>1</v>
      </c>
      <c r="C34" s="33" t="s">
        <v>130</v>
      </c>
      <c r="D34" s="33" t="s">
        <v>130</v>
      </c>
      <c r="E34" s="33">
        <v>1</v>
      </c>
      <c r="F34" s="33">
        <v>1</v>
      </c>
      <c r="G34" s="33">
        <v>4</v>
      </c>
      <c r="H34" s="33" t="s">
        <v>130</v>
      </c>
      <c r="I34" s="33" t="s">
        <v>130</v>
      </c>
      <c r="J34" s="34" t="s">
        <v>130</v>
      </c>
    </row>
    <row r="35" spans="1:10" x14ac:dyDescent="0.15">
      <c r="A35" s="43" t="s">
        <v>138</v>
      </c>
      <c r="B35" s="33">
        <v>3</v>
      </c>
      <c r="C35" s="33">
        <v>18</v>
      </c>
      <c r="D35" s="33" t="s">
        <v>130</v>
      </c>
      <c r="E35" s="33">
        <v>1</v>
      </c>
      <c r="F35" s="33">
        <v>1</v>
      </c>
      <c r="G35" s="33">
        <v>2</v>
      </c>
      <c r="H35" s="33" t="s">
        <v>130</v>
      </c>
      <c r="I35" s="33">
        <v>2</v>
      </c>
      <c r="J35" s="34">
        <v>22</v>
      </c>
    </row>
    <row r="36" spans="1:10" x14ac:dyDescent="0.15">
      <c r="A36" s="43" t="s">
        <v>139</v>
      </c>
      <c r="B36" s="94">
        <v>2</v>
      </c>
      <c r="C36" s="33" t="s">
        <v>130</v>
      </c>
      <c r="D36" s="33" t="s">
        <v>130</v>
      </c>
      <c r="E36" s="33">
        <v>1</v>
      </c>
      <c r="F36" s="33" t="s">
        <v>130</v>
      </c>
      <c r="G36" s="33" t="s">
        <v>130</v>
      </c>
      <c r="H36" s="33" t="s">
        <v>130</v>
      </c>
      <c r="I36" s="33" t="s">
        <v>130</v>
      </c>
      <c r="J36" s="34">
        <v>2949</v>
      </c>
    </row>
    <row r="37" spans="1:10" x14ac:dyDescent="0.15">
      <c r="A37" s="43" t="s">
        <v>140</v>
      </c>
      <c r="B37" s="33">
        <v>1</v>
      </c>
      <c r="C37" s="33" t="s">
        <v>130</v>
      </c>
      <c r="D37" s="33" t="s">
        <v>130</v>
      </c>
      <c r="E37" s="33">
        <v>1</v>
      </c>
      <c r="F37" s="33" t="s">
        <v>130</v>
      </c>
      <c r="G37" s="33" t="s">
        <v>130</v>
      </c>
      <c r="H37" s="33" t="s">
        <v>130</v>
      </c>
      <c r="I37" s="33">
        <v>1</v>
      </c>
      <c r="J37" s="34">
        <v>37</v>
      </c>
    </row>
    <row r="38" spans="1:10" x14ac:dyDescent="0.15">
      <c r="A38" s="43" t="s">
        <v>141</v>
      </c>
      <c r="B38" s="94" t="s">
        <v>130</v>
      </c>
      <c r="C38" s="33" t="s">
        <v>130</v>
      </c>
      <c r="D38" s="33" t="s">
        <v>130</v>
      </c>
      <c r="E38" s="33" t="s">
        <v>130</v>
      </c>
      <c r="F38" s="33" t="s">
        <v>130</v>
      </c>
      <c r="G38" s="33" t="s">
        <v>130</v>
      </c>
      <c r="H38" s="33" t="s">
        <v>130</v>
      </c>
      <c r="I38" s="33" t="s">
        <v>130</v>
      </c>
      <c r="J38" s="34" t="s">
        <v>130</v>
      </c>
    </row>
    <row r="39" spans="1:10" x14ac:dyDescent="0.15">
      <c r="A39" s="43" t="s">
        <v>142</v>
      </c>
      <c r="B39" s="33" t="s">
        <v>130</v>
      </c>
      <c r="C39" s="33" t="s">
        <v>130</v>
      </c>
      <c r="D39" s="33" t="s">
        <v>130</v>
      </c>
      <c r="E39" s="33" t="s">
        <v>130</v>
      </c>
      <c r="F39" s="33" t="s">
        <v>130</v>
      </c>
      <c r="G39" s="33" t="s">
        <v>130</v>
      </c>
      <c r="H39" s="33" t="s">
        <v>130</v>
      </c>
      <c r="I39" s="33" t="s">
        <v>130</v>
      </c>
      <c r="J39" s="34" t="s">
        <v>130</v>
      </c>
    </row>
    <row r="40" spans="1:10" x14ac:dyDescent="0.15">
      <c r="A40" s="43" t="s">
        <v>143</v>
      </c>
      <c r="B40" s="33">
        <v>2</v>
      </c>
      <c r="C40" s="33">
        <v>618</v>
      </c>
      <c r="D40" s="33" t="s">
        <v>130</v>
      </c>
      <c r="E40" s="33">
        <v>6</v>
      </c>
      <c r="F40" s="33">
        <v>7</v>
      </c>
      <c r="G40" s="33">
        <v>12</v>
      </c>
      <c r="H40" s="33" t="s">
        <v>130</v>
      </c>
      <c r="I40" s="33" t="s">
        <v>130</v>
      </c>
      <c r="J40" s="34">
        <v>139086</v>
      </c>
    </row>
    <row r="41" spans="1:10" x14ac:dyDescent="0.15">
      <c r="A41" s="43" t="s">
        <v>144</v>
      </c>
      <c r="B41" s="33">
        <v>2</v>
      </c>
      <c r="C41" s="33" t="s">
        <v>130</v>
      </c>
      <c r="D41" s="33" t="s">
        <v>130</v>
      </c>
      <c r="E41" s="33" t="s">
        <v>130</v>
      </c>
      <c r="F41" s="33" t="s">
        <v>130</v>
      </c>
      <c r="G41" s="33" t="s">
        <v>130</v>
      </c>
      <c r="H41" s="33" t="s">
        <v>130</v>
      </c>
      <c r="I41" s="33" t="s">
        <v>130</v>
      </c>
      <c r="J41" s="34">
        <v>16</v>
      </c>
    </row>
    <row r="42" spans="1:10" x14ac:dyDescent="0.15">
      <c r="A42" s="43" t="s">
        <v>145</v>
      </c>
      <c r="B42" s="33">
        <v>2</v>
      </c>
      <c r="C42" s="33" t="s">
        <v>130</v>
      </c>
      <c r="D42" s="33" t="s">
        <v>130</v>
      </c>
      <c r="E42" s="33" t="s">
        <v>130</v>
      </c>
      <c r="F42" s="33" t="s">
        <v>130</v>
      </c>
      <c r="G42" s="33" t="s">
        <v>130</v>
      </c>
      <c r="H42" s="33" t="s">
        <v>130</v>
      </c>
      <c r="I42" s="33" t="s">
        <v>130</v>
      </c>
      <c r="J42" s="34" t="s">
        <v>130</v>
      </c>
    </row>
    <row r="43" spans="1:10" x14ac:dyDescent="0.15">
      <c r="A43" s="44" t="s">
        <v>146</v>
      </c>
      <c r="B43" s="50">
        <v>1</v>
      </c>
      <c r="C43" s="36" t="s">
        <v>130</v>
      </c>
      <c r="D43" s="36" t="s">
        <v>130</v>
      </c>
      <c r="E43" s="36">
        <v>1</v>
      </c>
      <c r="F43" s="36" t="s">
        <v>130</v>
      </c>
      <c r="G43" s="36" t="s">
        <v>130</v>
      </c>
      <c r="H43" s="36" t="s">
        <v>130</v>
      </c>
      <c r="I43" s="36" t="s">
        <v>130</v>
      </c>
      <c r="J43" s="37">
        <v>1</v>
      </c>
    </row>
    <row r="44" spans="1:10" x14ac:dyDescent="0.15">
      <c r="A44" s="18"/>
      <c r="B44" s="45"/>
      <c r="C44" s="45"/>
      <c r="D44" s="45"/>
      <c r="E44" s="45"/>
      <c r="F44" s="45"/>
      <c r="G44" s="45"/>
      <c r="H44" s="46"/>
      <c r="I44" s="46"/>
      <c r="J44" s="47" t="s">
        <v>89</v>
      </c>
    </row>
  </sheetData>
  <mergeCells count="7">
    <mergeCell ref="A2:J2"/>
    <mergeCell ref="A5:A6"/>
    <mergeCell ref="B5:B6"/>
    <mergeCell ref="C5:D5"/>
    <mergeCell ref="E5:G5"/>
    <mergeCell ref="H5:I5"/>
    <mergeCell ref="J5:J6"/>
  </mergeCells>
  <phoneticPr fontId="2"/>
  <printOptions horizontalCentered="1"/>
  <pageMargins left="0.70866141732283472" right="0" top="0.98425196850393704" bottom="0.98425196850393704" header="0.51181102362204722" footer="0.51181102362204722"/>
  <pageSetup paperSize="9" scale="9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56"/>
  <sheetViews>
    <sheetView view="pageBreakPreview" zoomScaleNormal="100" zoomScaleSheetLayoutView="100" workbookViewId="0">
      <selection activeCell="I52" sqref="I52"/>
    </sheetView>
  </sheetViews>
  <sheetFormatPr defaultRowHeight="13.5" x14ac:dyDescent="0.15"/>
  <cols>
    <col min="1" max="1" width="10.5" style="3" customWidth="1"/>
    <col min="2" max="2" width="13.625" style="3" customWidth="1"/>
    <col min="3" max="3" width="11.5" style="12" customWidth="1"/>
    <col min="4" max="4" width="11.625" style="3" customWidth="1"/>
    <col min="5" max="5" width="11.125" style="7" customWidth="1"/>
    <col min="6" max="6" width="10.375" style="3" customWidth="1"/>
    <col min="7" max="7" width="10.75" style="3" customWidth="1"/>
    <col min="8" max="16384" width="9" style="3"/>
  </cols>
  <sheetData>
    <row r="1" spans="1:256" ht="18.75" customHeight="1" x14ac:dyDescent="0.15">
      <c r="A1" s="18"/>
      <c r="B1" s="18"/>
      <c r="D1" s="18"/>
      <c r="E1" s="45"/>
      <c r="F1" s="18"/>
      <c r="G1" s="18"/>
    </row>
    <row r="2" spans="1:256" s="4" customFormat="1" ht="18.75" customHeight="1" x14ac:dyDescent="0.15">
      <c r="A2" s="119" t="s">
        <v>133</v>
      </c>
      <c r="B2" s="119"/>
      <c r="C2" s="119"/>
      <c r="D2" s="119"/>
      <c r="E2" s="119"/>
      <c r="F2" s="119"/>
      <c r="G2" s="119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pans="1:256" s="4" customFormat="1" ht="18.75" customHeight="1" x14ac:dyDescent="0.15">
      <c r="A3" s="66"/>
      <c r="B3" s="66"/>
      <c r="C3" s="66"/>
      <c r="D3" s="66"/>
      <c r="E3" s="66"/>
      <c r="F3" s="66"/>
      <c r="G3" s="66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pans="1:256" ht="18.75" customHeight="1" x14ac:dyDescent="0.15">
      <c r="A4" s="118" t="s">
        <v>0</v>
      </c>
      <c r="B4" s="118" t="s">
        <v>1</v>
      </c>
      <c r="C4" s="89" t="s">
        <v>9</v>
      </c>
      <c r="D4" s="118" t="s">
        <v>10</v>
      </c>
      <c r="E4" s="90" t="s">
        <v>11</v>
      </c>
      <c r="F4" s="118" t="s">
        <v>12</v>
      </c>
      <c r="G4" s="118" t="s">
        <v>13</v>
      </c>
    </row>
    <row r="5" spans="1:256" ht="18.75" customHeight="1" x14ac:dyDescent="0.15">
      <c r="A5" s="71"/>
      <c r="B5" s="71" t="s">
        <v>67</v>
      </c>
      <c r="C5" s="12">
        <v>3562</v>
      </c>
      <c r="D5" s="18">
        <v>13</v>
      </c>
      <c r="E5" s="7">
        <v>2845</v>
      </c>
      <c r="F5" s="18">
        <v>111</v>
      </c>
      <c r="G5" s="13">
        <v>593</v>
      </c>
    </row>
    <row r="6" spans="1:256" ht="18.75" customHeight="1" x14ac:dyDescent="0.15">
      <c r="A6" s="71" t="s">
        <v>127</v>
      </c>
      <c r="B6" s="71" t="s">
        <v>68</v>
      </c>
      <c r="C6" s="12">
        <v>549</v>
      </c>
      <c r="D6" s="18">
        <v>10</v>
      </c>
      <c r="E6" s="7">
        <v>245</v>
      </c>
      <c r="F6" s="18">
        <v>60</v>
      </c>
      <c r="G6" s="13">
        <v>234</v>
      </c>
    </row>
    <row r="7" spans="1:256" ht="18.75" customHeight="1" x14ac:dyDescent="0.15">
      <c r="A7" s="71"/>
      <c r="B7" s="71" t="s">
        <v>69</v>
      </c>
      <c r="C7" s="12">
        <v>438</v>
      </c>
      <c r="D7" s="18">
        <v>10</v>
      </c>
      <c r="E7" s="7">
        <v>188</v>
      </c>
      <c r="F7" s="18">
        <v>60</v>
      </c>
      <c r="G7" s="13">
        <v>180</v>
      </c>
    </row>
    <row r="8" spans="1:256" ht="18.75" customHeight="1" x14ac:dyDescent="0.15">
      <c r="A8" s="71"/>
      <c r="B8" s="71"/>
      <c r="G8" s="13"/>
    </row>
    <row r="9" spans="1:256" ht="18.75" customHeight="1" x14ac:dyDescent="0.15">
      <c r="A9" s="91"/>
      <c r="B9" s="71" t="s">
        <v>67</v>
      </c>
      <c r="C9" s="12">
        <v>3230</v>
      </c>
      <c r="D9" s="3">
        <v>11</v>
      </c>
      <c r="E9" s="7">
        <v>2553</v>
      </c>
      <c r="F9" s="3">
        <v>99</v>
      </c>
      <c r="G9" s="13">
        <v>567</v>
      </c>
    </row>
    <row r="10" spans="1:256" ht="18.75" customHeight="1" x14ac:dyDescent="0.15">
      <c r="A10" s="75">
        <v>23</v>
      </c>
      <c r="B10" s="71" t="s">
        <v>68</v>
      </c>
      <c r="C10" s="12">
        <v>576</v>
      </c>
      <c r="D10" s="3">
        <v>8</v>
      </c>
      <c r="E10" s="7">
        <v>357</v>
      </c>
      <c r="F10" s="3">
        <v>40</v>
      </c>
      <c r="G10" s="13">
        <v>171</v>
      </c>
    </row>
    <row r="11" spans="1:256" ht="18.75" customHeight="1" x14ac:dyDescent="0.15">
      <c r="A11" s="80"/>
      <c r="B11" s="71" t="s">
        <v>69</v>
      </c>
      <c r="C11" s="12">
        <v>415</v>
      </c>
      <c r="D11" s="3">
        <v>6</v>
      </c>
      <c r="E11" s="7">
        <v>210</v>
      </c>
      <c r="F11" s="3">
        <v>42</v>
      </c>
      <c r="G11" s="13">
        <v>157</v>
      </c>
    </row>
    <row r="12" spans="1:256" ht="18.75" customHeight="1" x14ac:dyDescent="0.15">
      <c r="A12" s="42"/>
      <c r="B12" s="71"/>
      <c r="D12" s="18"/>
      <c r="E12" s="45"/>
      <c r="F12" s="18"/>
      <c r="G12" s="54"/>
    </row>
    <row r="13" spans="1:256" ht="18.75" customHeight="1" x14ac:dyDescent="0.15">
      <c r="A13" s="71"/>
      <c r="B13" s="71" t="s">
        <v>67</v>
      </c>
      <c r="C13" s="12">
        <v>3021</v>
      </c>
      <c r="D13" s="18">
        <v>20</v>
      </c>
      <c r="E13" s="7">
        <v>2408</v>
      </c>
      <c r="F13" s="18">
        <v>105</v>
      </c>
      <c r="G13" s="13">
        <v>488</v>
      </c>
    </row>
    <row r="14" spans="1:256" ht="18.75" customHeight="1" x14ac:dyDescent="0.15">
      <c r="A14" s="75">
        <v>24</v>
      </c>
      <c r="B14" s="71" t="s">
        <v>68</v>
      </c>
      <c r="C14" s="12">
        <v>492</v>
      </c>
      <c r="D14" s="18">
        <v>17</v>
      </c>
      <c r="E14" s="7">
        <v>226</v>
      </c>
      <c r="F14" s="18">
        <v>87</v>
      </c>
      <c r="G14" s="13">
        <v>162</v>
      </c>
    </row>
    <row r="15" spans="1:256" ht="18.75" customHeight="1" x14ac:dyDescent="0.15">
      <c r="A15" s="80"/>
      <c r="B15" s="71" t="s">
        <v>69</v>
      </c>
      <c r="C15" s="12">
        <v>449</v>
      </c>
      <c r="D15" s="18">
        <v>19</v>
      </c>
      <c r="E15" s="7">
        <v>191</v>
      </c>
      <c r="F15" s="18">
        <v>92</v>
      </c>
      <c r="G15" s="13">
        <v>147</v>
      </c>
    </row>
    <row r="16" spans="1:256" ht="18.75" customHeight="1" x14ac:dyDescent="0.15">
      <c r="A16" s="42"/>
      <c r="B16" s="71"/>
      <c r="G16" s="13"/>
    </row>
    <row r="17" spans="1:256" ht="18.75" customHeight="1" x14ac:dyDescent="0.15">
      <c r="A17" s="71"/>
      <c r="B17" s="71" t="s">
        <v>67</v>
      </c>
      <c r="C17" s="12">
        <v>3005</v>
      </c>
      <c r="D17" s="3">
        <v>19</v>
      </c>
      <c r="E17" s="7">
        <v>2395</v>
      </c>
      <c r="F17" s="3">
        <v>113</v>
      </c>
      <c r="G17" s="13">
        <v>478</v>
      </c>
    </row>
    <row r="18" spans="1:256" ht="18.75" customHeight="1" x14ac:dyDescent="0.15">
      <c r="A18" s="75">
        <v>25</v>
      </c>
      <c r="B18" s="71" t="s">
        <v>68</v>
      </c>
      <c r="C18" s="12">
        <v>455</v>
      </c>
      <c r="D18" s="3">
        <v>13</v>
      </c>
      <c r="E18" s="7">
        <v>275</v>
      </c>
      <c r="F18" s="3">
        <v>66</v>
      </c>
      <c r="G18" s="13">
        <v>101</v>
      </c>
    </row>
    <row r="19" spans="1:256" ht="18.75" customHeight="1" x14ac:dyDescent="0.15">
      <c r="A19" s="80"/>
      <c r="B19" s="71" t="s">
        <v>69</v>
      </c>
      <c r="C19" s="12">
        <v>303</v>
      </c>
      <c r="D19" s="3">
        <v>11</v>
      </c>
      <c r="E19" s="7">
        <v>134</v>
      </c>
      <c r="F19" s="3">
        <v>69</v>
      </c>
      <c r="G19" s="13">
        <v>89</v>
      </c>
    </row>
    <row r="20" spans="1:256" ht="18.75" customHeight="1" x14ac:dyDescent="0.15">
      <c r="A20" s="42"/>
      <c r="B20" s="71"/>
      <c r="D20" s="18"/>
      <c r="E20" s="45"/>
      <c r="F20" s="18"/>
      <c r="G20" s="54"/>
    </row>
    <row r="21" spans="1:256" ht="18.75" customHeight="1" x14ac:dyDescent="0.15">
      <c r="A21" s="71"/>
      <c r="B21" s="71" t="s">
        <v>67</v>
      </c>
      <c r="C21" s="12">
        <v>2950</v>
      </c>
      <c r="D21" s="18">
        <v>17</v>
      </c>
      <c r="E21" s="7">
        <v>2368</v>
      </c>
      <c r="F21" s="18">
        <v>101</v>
      </c>
      <c r="G21" s="13">
        <v>464</v>
      </c>
    </row>
    <row r="22" spans="1:256" ht="18.75" customHeight="1" x14ac:dyDescent="0.15">
      <c r="A22" s="75">
        <v>26</v>
      </c>
      <c r="B22" s="71" t="s">
        <v>68</v>
      </c>
      <c r="C22" s="12">
        <v>466</v>
      </c>
      <c r="D22" s="18">
        <v>26</v>
      </c>
      <c r="E22" s="7">
        <v>251</v>
      </c>
      <c r="F22" s="18">
        <v>69</v>
      </c>
      <c r="G22" s="13">
        <v>120</v>
      </c>
    </row>
    <row r="23" spans="1:256" ht="18.75" customHeight="1" x14ac:dyDescent="0.15">
      <c r="A23" s="80"/>
      <c r="B23" s="71" t="s">
        <v>69</v>
      </c>
      <c r="C23" s="12">
        <v>365</v>
      </c>
      <c r="D23" s="18">
        <v>10</v>
      </c>
      <c r="E23" s="7">
        <v>174</v>
      </c>
      <c r="F23" s="18">
        <v>74</v>
      </c>
      <c r="G23" s="13">
        <v>107</v>
      </c>
    </row>
    <row r="24" spans="1:256" ht="18.75" customHeight="1" x14ac:dyDescent="0.15">
      <c r="A24" s="42"/>
      <c r="B24" s="71"/>
      <c r="G24" s="13"/>
    </row>
    <row r="25" spans="1:256" ht="18.75" customHeight="1" x14ac:dyDescent="0.15">
      <c r="A25" s="71"/>
      <c r="B25" s="71" t="s">
        <v>67</v>
      </c>
      <c r="C25" s="12">
        <v>2702</v>
      </c>
      <c r="D25" s="18">
        <v>16</v>
      </c>
      <c r="E25" s="7">
        <v>2050</v>
      </c>
      <c r="F25" s="18">
        <v>108</v>
      </c>
      <c r="G25" s="13">
        <v>528</v>
      </c>
    </row>
    <row r="26" spans="1:256" ht="18.75" customHeight="1" x14ac:dyDescent="0.15">
      <c r="A26" s="75">
        <v>27</v>
      </c>
      <c r="B26" s="71" t="s">
        <v>68</v>
      </c>
      <c r="C26" s="12">
        <v>509</v>
      </c>
      <c r="D26" s="18">
        <v>8</v>
      </c>
      <c r="E26" s="7">
        <v>334</v>
      </c>
      <c r="F26" s="18">
        <v>54</v>
      </c>
      <c r="G26" s="13">
        <v>113</v>
      </c>
    </row>
    <row r="27" spans="1:256" ht="18.75" customHeight="1" x14ac:dyDescent="0.15">
      <c r="A27" s="80"/>
      <c r="B27" s="71" t="s">
        <v>69</v>
      </c>
      <c r="C27" s="12">
        <v>350</v>
      </c>
      <c r="D27" s="3">
        <v>9</v>
      </c>
      <c r="E27" s="7">
        <v>195</v>
      </c>
      <c r="F27" s="3">
        <v>50</v>
      </c>
      <c r="G27" s="13">
        <v>96</v>
      </c>
    </row>
    <row r="28" spans="1:256" ht="18.75" customHeight="1" x14ac:dyDescent="0.15">
      <c r="A28" s="42"/>
      <c r="B28" s="71"/>
      <c r="G28" s="13"/>
    </row>
    <row r="29" spans="1:256" ht="18.75" customHeight="1" x14ac:dyDescent="0.15">
      <c r="A29" s="71"/>
      <c r="B29" s="71" t="s">
        <v>67</v>
      </c>
      <c r="C29" s="12">
        <v>2527</v>
      </c>
      <c r="D29" s="18">
        <v>8</v>
      </c>
      <c r="E29" s="7">
        <v>1894</v>
      </c>
      <c r="F29" s="18">
        <v>81</v>
      </c>
      <c r="G29" s="54">
        <v>544</v>
      </c>
    </row>
    <row r="30" spans="1:256" ht="18.75" customHeight="1" x14ac:dyDescent="0.15">
      <c r="A30" s="75">
        <v>28</v>
      </c>
      <c r="B30" s="71" t="s">
        <v>68</v>
      </c>
      <c r="C30" s="12">
        <v>602</v>
      </c>
      <c r="D30" s="18">
        <v>7</v>
      </c>
      <c r="E30" s="7">
        <v>380</v>
      </c>
      <c r="F30" s="18">
        <v>63</v>
      </c>
      <c r="G30" s="54">
        <v>152</v>
      </c>
    </row>
    <row r="31" spans="1:256" ht="18.75" customHeight="1" x14ac:dyDescent="0.15">
      <c r="A31" s="80"/>
      <c r="B31" s="71" t="s">
        <v>69</v>
      </c>
      <c r="C31" s="12">
        <v>367</v>
      </c>
      <c r="D31" s="18">
        <v>6</v>
      </c>
      <c r="E31" s="7">
        <v>192</v>
      </c>
      <c r="F31" s="18">
        <v>60</v>
      </c>
      <c r="G31" s="54">
        <v>109</v>
      </c>
    </row>
    <row r="32" spans="1:256" s="4" customFormat="1" ht="18.75" customHeight="1" x14ac:dyDescent="0.15">
      <c r="A32" s="42"/>
      <c r="B32" s="71"/>
      <c r="C32" s="12"/>
      <c r="D32" s="18"/>
      <c r="E32" s="7"/>
      <c r="F32" s="18"/>
      <c r="G32" s="54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  <c r="IV32" s="3"/>
    </row>
    <row r="33" spans="1:256" s="2" customFormat="1" ht="18.75" customHeight="1" x14ac:dyDescent="0.15">
      <c r="A33" s="71"/>
      <c r="B33" s="71" t="s">
        <v>67</v>
      </c>
      <c r="C33" s="12">
        <v>2204</v>
      </c>
      <c r="D33" s="18">
        <v>12</v>
      </c>
      <c r="E33" s="7">
        <v>1631</v>
      </c>
      <c r="F33" s="18">
        <v>97</v>
      </c>
      <c r="G33" s="54">
        <v>464</v>
      </c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68"/>
      <c r="AV33" s="68"/>
      <c r="AW33" s="68"/>
      <c r="AX33" s="68"/>
      <c r="AY33" s="68"/>
      <c r="AZ33" s="68"/>
      <c r="BA33" s="68"/>
      <c r="BB33" s="68"/>
      <c r="BC33" s="68"/>
      <c r="BD33" s="68"/>
      <c r="BE33" s="68"/>
      <c r="BF33" s="68"/>
      <c r="BG33" s="68"/>
      <c r="BH33" s="68"/>
      <c r="BI33" s="68"/>
      <c r="BJ33" s="68"/>
      <c r="BK33" s="68"/>
      <c r="BL33" s="68"/>
      <c r="BM33" s="68"/>
      <c r="BN33" s="68"/>
      <c r="BO33" s="68"/>
      <c r="BP33" s="68"/>
      <c r="BQ33" s="68"/>
      <c r="BR33" s="68"/>
      <c r="BS33" s="68"/>
      <c r="BT33" s="68"/>
      <c r="BU33" s="68"/>
      <c r="BV33" s="68"/>
      <c r="BW33" s="68"/>
      <c r="BX33" s="68"/>
      <c r="BY33" s="68"/>
      <c r="BZ33" s="68"/>
      <c r="CA33" s="68"/>
      <c r="CB33" s="68"/>
      <c r="CC33" s="68"/>
      <c r="CD33" s="68"/>
      <c r="CE33" s="68"/>
      <c r="CF33" s="68"/>
      <c r="CG33" s="68"/>
      <c r="CH33" s="68"/>
      <c r="CI33" s="68"/>
      <c r="CJ33" s="68"/>
      <c r="CK33" s="68"/>
      <c r="CL33" s="68"/>
      <c r="CM33" s="68"/>
      <c r="CN33" s="68"/>
      <c r="CO33" s="68"/>
      <c r="CP33" s="68"/>
      <c r="CQ33" s="68"/>
      <c r="CR33" s="68"/>
      <c r="CS33" s="68"/>
      <c r="CT33" s="68"/>
      <c r="CU33" s="68"/>
      <c r="CV33" s="68"/>
      <c r="CW33" s="68"/>
      <c r="CX33" s="68"/>
      <c r="CY33" s="68"/>
      <c r="CZ33" s="68"/>
      <c r="DA33" s="68"/>
      <c r="DB33" s="68"/>
      <c r="DC33" s="68"/>
      <c r="DD33" s="68"/>
      <c r="DE33" s="68"/>
      <c r="DF33" s="68"/>
      <c r="DG33" s="68"/>
      <c r="DH33" s="68"/>
      <c r="DI33" s="68"/>
      <c r="DJ33" s="68"/>
      <c r="DK33" s="68"/>
      <c r="DL33" s="68"/>
      <c r="DM33" s="68"/>
      <c r="DN33" s="68"/>
      <c r="DO33" s="68"/>
      <c r="DP33" s="68"/>
      <c r="DQ33" s="68"/>
      <c r="DR33" s="68"/>
      <c r="DS33" s="68"/>
      <c r="DT33" s="68"/>
      <c r="DU33" s="68"/>
      <c r="DV33" s="68"/>
      <c r="DW33" s="68"/>
      <c r="DX33" s="68"/>
      <c r="DY33" s="68"/>
      <c r="DZ33" s="68"/>
      <c r="EA33" s="68"/>
      <c r="EB33" s="68"/>
      <c r="EC33" s="68"/>
      <c r="ED33" s="68"/>
      <c r="EE33" s="68"/>
      <c r="EF33" s="68"/>
      <c r="EG33" s="68"/>
      <c r="EH33" s="68"/>
      <c r="EI33" s="68"/>
      <c r="EJ33" s="68"/>
      <c r="EK33" s="68"/>
      <c r="EL33" s="68"/>
      <c r="EM33" s="68"/>
      <c r="EN33" s="68"/>
      <c r="EO33" s="68"/>
      <c r="EP33" s="68"/>
      <c r="EQ33" s="68"/>
      <c r="ER33" s="68"/>
      <c r="ES33" s="68"/>
      <c r="ET33" s="68"/>
      <c r="EU33" s="68"/>
      <c r="EV33" s="68"/>
      <c r="EW33" s="68"/>
      <c r="EX33" s="68"/>
      <c r="EY33" s="68"/>
      <c r="EZ33" s="68"/>
      <c r="FA33" s="68"/>
      <c r="FB33" s="68"/>
      <c r="FC33" s="68"/>
      <c r="FD33" s="68"/>
      <c r="FE33" s="68"/>
      <c r="FF33" s="68"/>
      <c r="FG33" s="68"/>
      <c r="FH33" s="68"/>
      <c r="FI33" s="68"/>
      <c r="FJ33" s="68"/>
      <c r="FK33" s="68"/>
      <c r="FL33" s="68"/>
      <c r="FM33" s="68"/>
      <c r="FN33" s="68"/>
      <c r="FO33" s="68"/>
      <c r="FP33" s="68"/>
      <c r="FQ33" s="68"/>
      <c r="FR33" s="68"/>
      <c r="FS33" s="68"/>
      <c r="FT33" s="68"/>
      <c r="FU33" s="68"/>
      <c r="FV33" s="68"/>
      <c r="FW33" s="68"/>
      <c r="FX33" s="68"/>
      <c r="FY33" s="68"/>
      <c r="FZ33" s="68"/>
      <c r="GA33" s="68"/>
      <c r="GB33" s="68"/>
      <c r="GC33" s="68"/>
      <c r="GD33" s="68"/>
      <c r="GE33" s="68"/>
      <c r="GF33" s="68"/>
      <c r="GG33" s="68"/>
      <c r="GH33" s="68"/>
      <c r="GI33" s="68"/>
      <c r="GJ33" s="68"/>
      <c r="GK33" s="68"/>
      <c r="GL33" s="68"/>
      <c r="GM33" s="68"/>
      <c r="GN33" s="68"/>
      <c r="GO33" s="68"/>
      <c r="GP33" s="68"/>
      <c r="GQ33" s="68"/>
      <c r="GR33" s="68"/>
      <c r="GS33" s="68"/>
      <c r="GT33" s="68"/>
      <c r="GU33" s="68"/>
      <c r="GV33" s="68"/>
      <c r="GW33" s="68"/>
      <c r="GX33" s="68"/>
      <c r="GY33" s="68"/>
      <c r="GZ33" s="68"/>
      <c r="HA33" s="68"/>
      <c r="HB33" s="68"/>
      <c r="HC33" s="68"/>
      <c r="HD33" s="68"/>
      <c r="HE33" s="68"/>
      <c r="HF33" s="68"/>
      <c r="HG33" s="68"/>
      <c r="HH33" s="68"/>
      <c r="HI33" s="68"/>
      <c r="HJ33" s="68"/>
      <c r="HK33" s="68"/>
      <c r="HL33" s="68"/>
      <c r="HM33" s="68"/>
      <c r="HN33" s="68"/>
      <c r="HO33" s="68"/>
      <c r="HP33" s="68"/>
      <c r="HQ33" s="68"/>
      <c r="HR33" s="68"/>
      <c r="HS33" s="68"/>
      <c r="HT33" s="68"/>
      <c r="HU33" s="68"/>
      <c r="HV33" s="68"/>
      <c r="HW33" s="68"/>
      <c r="HX33" s="68"/>
      <c r="HY33" s="68"/>
      <c r="HZ33" s="68"/>
      <c r="IA33" s="68"/>
      <c r="IB33" s="68"/>
      <c r="IC33" s="68"/>
      <c r="ID33" s="68"/>
      <c r="IE33" s="68"/>
      <c r="IF33" s="68"/>
      <c r="IG33" s="68"/>
      <c r="IH33" s="68"/>
      <c r="II33" s="68"/>
      <c r="IJ33" s="68"/>
      <c r="IK33" s="68"/>
      <c r="IL33" s="68"/>
      <c r="IM33" s="68"/>
      <c r="IN33" s="68"/>
      <c r="IO33" s="68"/>
      <c r="IP33" s="68"/>
      <c r="IQ33" s="68"/>
      <c r="IR33" s="68"/>
      <c r="IS33" s="68"/>
      <c r="IT33" s="68"/>
      <c r="IU33" s="68"/>
      <c r="IV33" s="68"/>
    </row>
    <row r="34" spans="1:256" s="2" customFormat="1" ht="18.75" customHeight="1" x14ac:dyDescent="0.15">
      <c r="A34" s="75">
        <v>29</v>
      </c>
      <c r="B34" s="71" t="s">
        <v>68</v>
      </c>
      <c r="C34" s="12">
        <v>472</v>
      </c>
      <c r="D34" s="18">
        <v>10</v>
      </c>
      <c r="E34" s="7">
        <v>277</v>
      </c>
      <c r="F34" s="18">
        <v>65</v>
      </c>
      <c r="G34" s="54">
        <v>120</v>
      </c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68"/>
      <c r="BK34" s="68"/>
      <c r="BL34" s="68"/>
      <c r="BM34" s="68"/>
      <c r="BN34" s="68"/>
      <c r="BO34" s="68"/>
      <c r="BP34" s="68"/>
      <c r="BQ34" s="68"/>
      <c r="BR34" s="68"/>
      <c r="BS34" s="68"/>
      <c r="BT34" s="68"/>
      <c r="BU34" s="68"/>
      <c r="BV34" s="68"/>
      <c r="BW34" s="68"/>
      <c r="BX34" s="68"/>
      <c r="BY34" s="68"/>
      <c r="BZ34" s="68"/>
      <c r="CA34" s="68"/>
      <c r="CB34" s="68"/>
      <c r="CC34" s="68"/>
      <c r="CD34" s="68"/>
      <c r="CE34" s="68"/>
      <c r="CF34" s="68"/>
      <c r="CG34" s="68"/>
      <c r="CH34" s="68"/>
      <c r="CI34" s="68"/>
      <c r="CJ34" s="68"/>
      <c r="CK34" s="68"/>
      <c r="CL34" s="68"/>
      <c r="CM34" s="68"/>
      <c r="CN34" s="68"/>
      <c r="CO34" s="68"/>
      <c r="CP34" s="68"/>
      <c r="CQ34" s="68"/>
      <c r="CR34" s="68"/>
      <c r="CS34" s="68"/>
      <c r="CT34" s="68"/>
      <c r="CU34" s="68"/>
      <c r="CV34" s="68"/>
      <c r="CW34" s="68"/>
      <c r="CX34" s="68"/>
      <c r="CY34" s="68"/>
      <c r="CZ34" s="68"/>
      <c r="DA34" s="68"/>
      <c r="DB34" s="68"/>
      <c r="DC34" s="68"/>
      <c r="DD34" s="68"/>
      <c r="DE34" s="68"/>
      <c r="DF34" s="68"/>
      <c r="DG34" s="68"/>
      <c r="DH34" s="68"/>
      <c r="DI34" s="68"/>
      <c r="DJ34" s="68"/>
      <c r="DK34" s="68"/>
      <c r="DL34" s="68"/>
      <c r="DM34" s="68"/>
      <c r="DN34" s="68"/>
      <c r="DO34" s="68"/>
      <c r="DP34" s="68"/>
      <c r="DQ34" s="68"/>
      <c r="DR34" s="68"/>
      <c r="DS34" s="68"/>
      <c r="DT34" s="68"/>
      <c r="DU34" s="68"/>
      <c r="DV34" s="68"/>
      <c r="DW34" s="68"/>
      <c r="DX34" s="68"/>
      <c r="DY34" s="68"/>
      <c r="DZ34" s="68"/>
      <c r="EA34" s="68"/>
      <c r="EB34" s="68"/>
      <c r="EC34" s="68"/>
      <c r="ED34" s="68"/>
      <c r="EE34" s="68"/>
      <c r="EF34" s="68"/>
      <c r="EG34" s="68"/>
      <c r="EH34" s="68"/>
      <c r="EI34" s="68"/>
      <c r="EJ34" s="68"/>
      <c r="EK34" s="68"/>
      <c r="EL34" s="68"/>
      <c r="EM34" s="68"/>
      <c r="EN34" s="68"/>
      <c r="EO34" s="68"/>
      <c r="EP34" s="68"/>
      <c r="EQ34" s="68"/>
      <c r="ER34" s="68"/>
      <c r="ES34" s="68"/>
      <c r="ET34" s="68"/>
      <c r="EU34" s="68"/>
      <c r="EV34" s="68"/>
      <c r="EW34" s="68"/>
      <c r="EX34" s="68"/>
      <c r="EY34" s="68"/>
      <c r="EZ34" s="68"/>
      <c r="FA34" s="68"/>
      <c r="FB34" s="68"/>
      <c r="FC34" s="68"/>
      <c r="FD34" s="68"/>
      <c r="FE34" s="68"/>
      <c r="FF34" s="68"/>
      <c r="FG34" s="68"/>
      <c r="FH34" s="68"/>
      <c r="FI34" s="68"/>
      <c r="FJ34" s="68"/>
      <c r="FK34" s="68"/>
      <c r="FL34" s="68"/>
      <c r="FM34" s="68"/>
      <c r="FN34" s="68"/>
      <c r="FO34" s="68"/>
      <c r="FP34" s="68"/>
      <c r="FQ34" s="68"/>
      <c r="FR34" s="68"/>
      <c r="FS34" s="68"/>
      <c r="FT34" s="68"/>
      <c r="FU34" s="68"/>
      <c r="FV34" s="68"/>
      <c r="FW34" s="68"/>
      <c r="FX34" s="68"/>
      <c r="FY34" s="68"/>
      <c r="FZ34" s="68"/>
      <c r="GA34" s="68"/>
      <c r="GB34" s="68"/>
      <c r="GC34" s="68"/>
      <c r="GD34" s="68"/>
      <c r="GE34" s="68"/>
      <c r="GF34" s="68"/>
      <c r="GG34" s="68"/>
      <c r="GH34" s="68"/>
      <c r="GI34" s="68"/>
      <c r="GJ34" s="68"/>
      <c r="GK34" s="68"/>
      <c r="GL34" s="68"/>
      <c r="GM34" s="68"/>
      <c r="GN34" s="68"/>
      <c r="GO34" s="68"/>
      <c r="GP34" s="68"/>
      <c r="GQ34" s="68"/>
      <c r="GR34" s="68"/>
      <c r="GS34" s="68"/>
      <c r="GT34" s="68"/>
      <c r="GU34" s="68"/>
      <c r="GV34" s="68"/>
      <c r="GW34" s="68"/>
      <c r="GX34" s="68"/>
      <c r="GY34" s="68"/>
      <c r="GZ34" s="68"/>
      <c r="HA34" s="68"/>
      <c r="HB34" s="68"/>
      <c r="HC34" s="68"/>
      <c r="HD34" s="68"/>
      <c r="HE34" s="68"/>
      <c r="HF34" s="68"/>
      <c r="HG34" s="68"/>
      <c r="HH34" s="68"/>
      <c r="HI34" s="68"/>
      <c r="HJ34" s="68"/>
      <c r="HK34" s="68"/>
      <c r="HL34" s="68"/>
      <c r="HM34" s="68"/>
      <c r="HN34" s="68"/>
      <c r="HO34" s="68"/>
      <c r="HP34" s="68"/>
      <c r="HQ34" s="68"/>
      <c r="HR34" s="68"/>
      <c r="HS34" s="68"/>
      <c r="HT34" s="68"/>
      <c r="HU34" s="68"/>
      <c r="HV34" s="68"/>
      <c r="HW34" s="68"/>
      <c r="HX34" s="68"/>
      <c r="HY34" s="68"/>
      <c r="HZ34" s="68"/>
      <c r="IA34" s="68"/>
      <c r="IB34" s="68"/>
      <c r="IC34" s="68"/>
      <c r="ID34" s="68"/>
      <c r="IE34" s="68"/>
      <c r="IF34" s="68"/>
      <c r="IG34" s="68"/>
      <c r="IH34" s="68"/>
      <c r="II34" s="68"/>
      <c r="IJ34" s="68"/>
      <c r="IK34" s="68"/>
      <c r="IL34" s="68"/>
      <c r="IM34" s="68"/>
      <c r="IN34" s="68"/>
      <c r="IO34" s="68"/>
      <c r="IP34" s="68"/>
      <c r="IQ34" s="68"/>
      <c r="IR34" s="68"/>
      <c r="IS34" s="68"/>
      <c r="IT34" s="68"/>
      <c r="IU34" s="68"/>
      <c r="IV34" s="68"/>
    </row>
    <row r="35" spans="1:256" s="2" customFormat="1" ht="18.75" customHeight="1" x14ac:dyDescent="0.15">
      <c r="A35" s="80"/>
      <c r="B35" s="71" t="s">
        <v>69</v>
      </c>
      <c r="C35" s="12">
        <v>368</v>
      </c>
      <c r="D35" s="18">
        <v>9</v>
      </c>
      <c r="E35" s="7">
        <v>193</v>
      </c>
      <c r="F35" s="18">
        <v>65</v>
      </c>
      <c r="G35" s="54">
        <v>101</v>
      </c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8"/>
      <c r="BI35" s="68"/>
      <c r="BJ35" s="68"/>
      <c r="BK35" s="68"/>
      <c r="BL35" s="68"/>
      <c r="BM35" s="68"/>
      <c r="BN35" s="68"/>
      <c r="BO35" s="68"/>
      <c r="BP35" s="68"/>
      <c r="BQ35" s="68"/>
      <c r="BR35" s="68"/>
      <c r="BS35" s="68"/>
      <c r="BT35" s="68"/>
      <c r="BU35" s="68"/>
      <c r="BV35" s="68"/>
      <c r="BW35" s="68"/>
      <c r="BX35" s="68"/>
      <c r="BY35" s="68"/>
      <c r="BZ35" s="68"/>
      <c r="CA35" s="68"/>
      <c r="CB35" s="68"/>
      <c r="CC35" s="68"/>
      <c r="CD35" s="68"/>
      <c r="CE35" s="68"/>
      <c r="CF35" s="68"/>
      <c r="CG35" s="68"/>
      <c r="CH35" s="68"/>
      <c r="CI35" s="68"/>
      <c r="CJ35" s="68"/>
      <c r="CK35" s="68"/>
      <c r="CL35" s="68"/>
      <c r="CM35" s="68"/>
      <c r="CN35" s="68"/>
      <c r="CO35" s="68"/>
      <c r="CP35" s="68"/>
      <c r="CQ35" s="68"/>
      <c r="CR35" s="68"/>
      <c r="CS35" s="68"/>
      <c r="CT35" s="68"/>
      <c r="CU35" s="68"/>
      <c r="CV35" s="68"/>
      <c r="CW35" s="68"/>
      <c r="CX35" s="68"/>
      <c r="CY35" s="68"/>
      <c r="CZ35" s="68"/>
      <c r="DA35" s="68"/>
      <c r="DB35" s="68"/>
      <c r="DC35" s="68"/>
      <c r="DD35" s="68"/>
      <c r="DE35" s="68"/>
      <c r="DF35" s="68"/>
      <c r="DG35" s="68"/>
      <c r="DH35" s="68"/>
      <c r="DI35" s="68"/>
      <c r="DJ35" s="68"/>
      <c r="DK35" s="68"/>
      <c r="DL35" s="68"/>
      <c r="DM35" s="68"/>
      <c r="DN35" s="68"/>
      <c r="DO35" s="68"/>
      <c r="DP35" s="68"/>
      <c r="DQ35" s="68"/>
      <c r="DR35" s="68"/>
      <c r="DS35" s="68"/>
      <c r="DT35" s="68"/>
      <c r="DU35" s="68"/>
      <c r="DV35" s="68"/>
      <c r="DW35" s="68"/>
      <c r="DX35" s="68"/>
      <c r="DY35" s="68"/>
      <c r="DZ35" s="68"/>
      <c r="EA35" s="68"/>
      <c r="EB35" s="68"/>
      <c r="EC35" s="68"/>
      <c r="ED35" s="68"/>
      <c r="EE35" s="68"/>
      <c r="EF35" s="68"/>
      <c r="EG35" s="68"/>
      <c r="EH35" s="68"/>
      <c r="EI35" s="68"/>
      <c r="EJ35" s="68"/>
      <c r="EK35" s="68"/>
      <c r="EL35" s="68"/>
      <c r="EM35" s="68"/>
      <c r="EN35" s="68"/>
      <c r="EO35" s="68"/>
      <c r="EP35" s="68"/>
      <c r="EQ35" s="68"/>
      <c r="ER35" s="68"/>
      <c r="ES35" s="68"/>
      <c r="ET35" s="68"/>
      <c r="EU35" s="68"/>
      <c r="EV35" s="68"/>
      <c r="EW35" s="68"/>
      <c r="EX35" s="68"/>
      <c r="EY35" s="68"/>
      <c r="EZ35" s="68"/>
      <c r="FA35" s="68"/>
      <c r="FB35" s="68"/>
      <c r="FC35" s="68"/>
      <c r="FD35" s="68"/>
      <c r="FE35" s="68"/>
      <c r="FF35" s="68"/>
      <c r="FG35" s="68"/>
      <c r="FH35" s="68"/>
      <c r="FI35" s="68"/>
      <c r="FJ35" s="68"/>
      <c r="FK35" s="68"/>
      <c r="FL35" s="68"/>
      <c r="FM35" s="68"/>
      <c r="FN35" s="68"/>
      <c r="FO35" s="68"/>
      <c r="FP35" s="68"/>
      <c r="FQ35" s="68"/>
      <c r="FR35" s="68"/>
      <c r="FS35" s="68"/>
      <c r="FT35" s="68"/>
      <c r="FU35" s="68"/>
      <c r="FV35" s="68"/>
      <c r="FW35" s="68"/>
      <c r="FX35" s="68"/>
      <c r="FY35" s="68"/>
      <c r="FZ35" s="68"/>
      <c r="GA35" s="68"/>
      <c r="GB35" s="68"/>
      <c r="GC35" s="68"/>
      <c r="GD35" s="68"/>
      <c r="GE35" s="68"/>
      <c r="GF35" s="68"/>
      <c r="GG35" s="68"/>
      <c r="GH35" s="68"/>
      <c r="GI35" s="68"/>
      <c r="GJ35" s="68"/>
      <c r="GK35" s="68"/>
      <c r="GL35" s="68"/>
      <c r="GM35" s="68"/>
      <c r="GN35" s="68"/>
      <c r="GO35" s="68"/>
      <c r="GP35" s="68"/>
      <c r="GQ35" s="68"/>
      <c r="GR35" s="68"/>
      <c r="GS35" s="68"/>
      <c r="GT35" s="68"/>
      <c r="GU35" s="68"/>
      <c r="GV35" s="68"/>
      <c r="GW35" s="68"/>
      <c r="GX35" s="68"/>
      <c r="GY35" s="68"/>
      <c r="GZ35" s="68"/>
      <c r="HA35" s="68"/>
      <c r="HB35" s="68"/>
      <c r="HC35" s="68"/>
      <c r="HD35" s="68"/>
      <c r="HE35" s="68"/>
      <c r="HF35" s="68"/>
      <c r="HG35" s="68"/>
      <c r="HH35" s="68"/>
      <c r="HI35" s="68"/>
      <c r="HJ35" s="68"/>
      <c r="HK35" s="68"/>
      <c r="HL35" s="68"/>
      <c r="HM35" s="68"/>
      <c r="HN35" s="68"/>
      <c r="HO35" s="68"/>
      <c r="HP35" s="68"/>
      <c r="HQ35" s="68"/>
      <c r="HR35" s="68"/>
      <c r="HS35" s="68"/>
      <c r="HT35" s="68"/>
      <c r="HU35" s="68"/>
      <c r="HV35" s="68"/>
      <c r="HW35" s="68"/>
      <c r="HX35" s="68"/>
      <c r="HY35" s="68"/>
      <c r="HZ35" s="68"/>
      <c r="IA35" s="68"/>
      <c r="IB35" s="68"/>
      <c r="IC35" s="68"/>
      <c r="ID35" s="68"/>
      <c r="IE35" s="68"/>
      <c r="IF35" s="68"/>
      <c r="IG35" s="68"/>
      <c r="IH35" s="68"/>
      <c r="II35" s="68"/>
      <c r="IJ35" s="68"/>
      <c r="IK35" s="68"/>
      <c r="IL35" s="68"/>
      <c r="IM35" s="68"/>
      <c r="IN35" s="68"/>
      <c r="IO35" s="68"/>
      <c r="IP35" s="68"/>
      <c r="IQ35" s="68"/>
      <c r="IR35" s="68"/>
      <c r="IS35" s="68"/>
      <c r="IT35" s="68"/>
      <c r="IU35" s="68"/>
      <c r="IV35" s="68"/>
    </row>
    <row r="36" spans="1:256" s="2" customFormat="1" ht="18.75" customHeight="1" x14ac:dyDescent="0.15">
      <c r="A36" s="42"/>
      <c r="B36" s="71"/>
      <c r="C36" s="12"/>
      <c r="D36" s="18"/>
      <c r="E36" s="7"/>
      <c r="F36" s="18"/>
      <c r="G36" s="54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68"/>
      <c r="BD36" s="68"/>
      <c r="BE36" s="68"/>
      <c r="BF36" s="68"/>
      <c r="BG36" s="68"/>
      <c r="BH36" s="68"/>
      <c r="BI36" s="68"/>
      <c r="BJ36" s="68"/>
      <c r="BK36" s="68"/>
      <c r="BL36" s="68"/>
      <c r="BM36" s="68"/>
      <c r="BN36" s="68"/>
      <c r="BO36" s="68"/>
      <c r="BP36" s="68"/>
      <c r="BQ36" s="68"/>
      <c r="BR36" s="68"/>
      <c r="BS36" s="68"/>
      <c r="BT36" s="68"/>
      <c r="BU36" s="68"/>
      <c r="BV36" s="68"/>
      <c r="BW36" s="68"/>
      <c r="BX36" s="68"/>
      <c r="BY36" s="68"/>
      <c r="BZ36" s="68"/>
      <c r="CA36" s="68"/>
      <c r="CB36" s="68"/>
      <c r="CC36" s="68"/>
      <c r="CD36" s="68"/>
      <c r="CE36" s="68"/>
      <c r="CF36" s="68"/>
      <c r="CG36" s="68"/>
      <c r="CH36" s="68"/>
      <c r="CI36" s="68"/>
      <c r="CJ36" s="68"/>
      <c r="CK36" s="68"/>
      <c r="CL36" s="68"/>
      <c r="CM36" s="68"/>
      <c r="CN36" s="68"/>
      <c r="CO36" s="68"/>
      <c r="CP36" s="68"/>
      <c r="CQ36" s="68"/>
      <c r="CR36" s="68"/>
      <c r="CS36" s="68"/>
      <c r="CT36" s="68"/>
      <c r="CU36" s="68"/>
      <c r="CV36" s="68"/>
      <c r="CW36" s="68"/>
      <c r="CX36" s="68"/>
      <c r="CY36" s="68"/>
      <c r="CZ36" s="68"/>
      <c r="DA36" s="68"/>
      <c r="DB36" s="68"/>
      <c r="DC36" s="68"/>
      <c r="DD36" s="68"/>
      <c r="DE36" s="68"/>
      <c r="DF36" s="68"/>
      <c r="DG36" s="68"/>
      <c r="DH36" s="68"/>
      <c r="DI36" s="68"/>
      <c r="DJ36" s="68"/>
      <c r="DK36" s="68"/>
      <c r="DL36" s="68"/>
      <c r="DM36" s="68"/>
      <c r="DN36" s="68"/>
      <c r="DO36" s="68"/>
      <c r="DP36" s="68"/>
      <c r="DQ36" s="68"/>
      <c r="DR36" s="68"/>
      <c r="DS36" s="68"/>
      <c r="DT36" s="68"/>
      <c r="DU36" s="68"/>
      <c r="DV36" s="68"/>
      <c r="DW36" s="68"/>
      <c r="DX36" s="68"/>
      <c r="DY36" s="68"/>
      <c r="DZ36" s="68"/>
      <c r="EA36" s="68"/>
      <c r="EB36" s="68"/>
      <c r="EC36" s="68"/>
      <c r="ED36" s="68"/>
      <c r="EE36" s="68"/>
      <c r="EF36" s="68"/>
      <c r="EG36" s="68"/>
      <c r="EH36" s="68"/>
      <c r="EI36" s="68"/>
      <c r="EJ36" s="68"/>
      <c r="EK36" s="68"/>
      <c r="EL36" s="68"/>
      <c r="EM36" s="68"/>
      <c r="EN36" s="68"/>
      <c r="EO36" s="68"/>
      <c r="EP36" s="68"/>
      <c r="EQ36" s="68"/>
      <c r="ER36" s="68"/>
      <c r="ES36" s="68"/>
      <c r="ET36" s="68"/>
      <c r="EU36" s="68"/>
      <c r="EV36" s="68"/>
      <c r="EW36" s="68"/>
      <c r="EX36" s="68"/>
      <c r="EY36" s="68"/>
      <c r="EZ36" s="68"/>
      <c r="FA36" s="68"/>
      <c r="FB36" s="68"/>
      <c r="FC36" s="68"/>
      <c r="FD36" s="68"/>
      <c r="FE36" s="68"/>
      <c r="FF36" s="68"/>
      <c r="FG36" s="68"/>
      <c r="FH36" s="68"/>
      <c r="FI36" s="68"/>
      <c r="FJ36" s="68"/>
      <c r="FK36" s="68"/>
      <c r="FL36" s="68"/>
      <c r="FM36" s="68"/>
      <c r="FN36" s="68"/>
      <c r="FO36" s="68"/>
      <c r="FP36" s="68"/>
      <c r="FQ36" s="68"/>
      <c r="FR36" s="68"/>
      <c r="FS36" s="68"/>
      <c r="FT36" s="68"/>
      <c r="FU36" s="68"/>
      <c r="FV36" s="68"/>
      <c r="FW36" s="68"/>
      <c r="FX36" s="68"/>
      <c r="FY36" s="68"/>
      <c r="FZ36" s="68"/>
      <c r="GA36" s="68"/>
      <c r="GB36" s="68"/>
      <c r="GC36" s="68"/>
      <c r="GD36" s="68"/>
      <c r="GE36" s="68"/>
      <c r="GF36" s="68"/>
      <c r="GG36" s="68"/>
      <c r="GH36" s="68"/>
      <c r="GI36" s="68"/>
      <c r="GJ36" s="68"/>
      <c r="GK36" s="68"/>
      <c r="GL36" s="68"/>
      <c r="GM36" s="68"/>
      <c r="GN36" s="68"/>
      <c r="GO36" s="68"/>
      <c r="GP36" s="68"/>
      <c r="GQ36" s="68"/>
      <c r="GR36" s="68"/>
      <c r="GS36" s="68"/>
      <c r="GT36" s="68"/>
      <c r="GU36" s="68"/>
      <c r="GV36" s="68"/>
      <c r="GW36" s="68"/>
      <c r="GX36" s="68"/>
      <c r="GY36" s="68"/>
      <c r="GZ36" s="68"/>
      <c r="HA36" s="68"/>
      <c r="HB36" s="68"/>
      <c r="HC36" s="68"/>
      <c r="HD36" s="68"/>
      <c r="HE36" s="68"/>
      <c r="HF36" s="68"/>
      <c r="HG36" s="68"/>
      <c r="HH36" s="68"/>
      <c r="HI36" s="68"/>
      <c r="HJ36" s="68"/>
      <c r="HK36" s="68"/>
      <c r="HL36" s="68"/>
      <c r="HM36" s="68"/>
      <c r="HN36" s="68"/>
      <c r="HO36" s="68"/>
      <c r="HP36" s="68"/>
      <c r="HQ36" s="68"/>
      <c r="HR36" s="68"/>
      <c r="HS36" s="68"/>
      <c r="HT36" s="68"/>
      <c r="HU36" s="68"/>
      <c r="HV36" s="68"/>
      <c r="HW36" s="68"/>
      <c r="HX36" s="68"/>
      <c r="HY36" s="68"/>
      <c r="HZ36" s="68"/>
      <c r="IA36" s="68"/>
      <c r="IB36" s="68"/>
      <c r="IC36" s="68"/>
      <c r="ID36" s="68"/>
      <c r="IE36" s="68"/>
      <c r="IF36" s="68"/>
      <c r="IG36" s="68"/>
      <c r="IH36" s="68"/>
      <c r="II36" s="68"/>
      <c r="IJ36" s="68"/>
      <c r="IK36" s="68"/>
      <c r="IL36" s="68"/>
      <c r="IM36" s="68"/>
      <c r="IN36" s="68"/>
      <c r="IO36" s="68"/>
      <c r="IP36" s="68"/>
      <c r="IQ36" s="68"/>
      <c r="IR36" s="68"/>
      <c r="IS36" s="68"/>
      <c r="IT36" s="68"/>
      <c r="IU36" s="68"/>
      <c r="IV36" s="68"/>
    </row>
    <row r="37" spans="1:256" s="2" customFormat="1" ht="18.75" customHeight="1" x14ac:dyDescent="0.15">
      <c r="A37" s="71"/>
      <c r="B37" s="71" t="s">
        <v>67</v>
      </c>
      <c r="C37" s="12">
        <v>1853</v>
      </c>
      <c r="D37" s="18">
        <v>10</v>
      </c>
      <c r="E37" s="7">
        <v>1415</v>
      </c>
      <c r="F37" s="18">
        <v>71</v>
      </c>
      <c r="G37" s="54">
        <v>357</v>
      </c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8"/>
      <c r="AT37" s="68"/>
      <c r="AU37" s="68"/>
      <c r="AV37" s="68"/>
      <c r="AW37" s="68"/>
      <c r="AX37" s="68"/>
      <c r="AY37" s="68"/>
      <c r="AZ37" s="68"/>
      <c r="BA37" s="68"/>
      <c r="BB37" s="68"/>
      <c r="BC37" s="68"/>
      <c r="BD37" s="68"/>
      <c r="BE37" s="68"/>
      <c r="BF37" s="68"/>
      <c r="BG37" s="68"/>
      <c r="BH37" s="68"/>
      <c r="BI37" s="68"/>
      <c r="BJ37" s="68"/>
      <c r="BK37" s="68"/>
      <c r="BL37" s="68"/>
      <c r="BM37" s="68"/>
      <c r="BN37" s="68"/>
      <c r="BO37" s="68"/>
      <c r="BP37" s="68"/>
      <c r="BQ37" s="68"/>
      <c r="BR37" s="68"/>
      <c r="BS37" s="68"/>
      <c r="BT37" s="68"/>
      <c r="BU37" s="68"/>
      <c r="BV37" s="68"/>
      <c r="BW37" s="68"/>
      <c r="BX37" s="68"/>
      <c r="BY37" s="68"/>
      <c r="BZ37" s="68"/>
      <c r="CA37" s="68"/>
      <c r="CB37" s="68"/>
      <c r="CC37" s="68"/>
      <c r="CD37" s="68"/>
      <c r="CE37" s="68"/>
      <c r="CF37" s="68"/>
      <c r="CG37" s="68"/>
      <c r="CH37" s="68"/>
      <c r="CI37" s="68"/>
      <c r="CJ37" s="68"/>
      <c r="CK37" s="68"/>
      <c r="CL37" s="68"/>
      <c r="CM37" s="68"/>
      <c r="CN37" s="68"/>
      <c r="CO37" s="68"/>
      <c r="CP37" s="68"/>
      <c r="CQ37" s="68"/>
      <c r="CR37" s="68"/>
      <c r="CS37" s="68"/>
      <c r="CT37" s="68"/>
      <c r="CU37" s="68"/>
      <c r="CV37" s="68"/>
      <c r="CW37" s="68"/>
      <c r="CX37" s="68"/>
      <c r="CY37" s="68"/>
      <c r="CZ37" s="68"/>
      <c r="DA37" s="68"/>
      <c r="DB37" s="68"/>
      <c r="DC37" s="68"/>
      <c r="DD37" s="68"/>
      <c r="DE37" s="68"/>
      <c r="DF37" s="68"/>
      <c r="DG37" s="68"/>
      <c r="DH37" s="68"/>
      <c r="DI37" s="68"/>
      <c r="DJ37" s="68"/>
      <c r="DK37" s="68"/>
      <c r="DL37" s="68"/>
      <c r="DM37" s="68"/>
      <c r="DN37" s="68"/>
      <c r="DO37" s="68"/>
      <c r="DP37" s="68"/>
      <c r="DQ37" s="68"/>
      <c r="DR37" s="68"/>
      <c r="DS37" s="68"/>
      <c r="DT37" s="68"/>
      <c r="DU37" s="68"/>
      <c r="DV37" s="68"/>
      <c r="DW37" s="68"/>
      <c r="DX37" s="68"/>
      <c r="DY37" s="68"/>
      <c r="DZ37" s="68"/>
      <c r="EA37" s="68"/>
      <c r="EB37" s="68"/>
      <c r="EC37" s="68"/>
      <c r="ED37" s="68"/>
      <c r="EE37" s="68"/>
      <c r="EF37" s="68"/>
      <c r="EG37" s="68"/>
      <c r="EH37" s="68"/>
      <c r="EI37" s="68"/>
      <c r="EJ37" s="68"/>
      <c r="EK37" s="68"/>
      <c r="EL37" s="68"/>
      <c r="EM37" s="68"/>
      <c r="EN37" s="68"/>
      <c r="EO37" s="68"/>
      <c r="EP37" s="68"/>
      <c r="EQ37" s="68"/>
      <c r="ER37" s="68"/>
      <c r="ES37" s="68"/>
      <c r="ET37" s="68"/>
      <c r="EU37" s="68"/>
      <c r="EV37" s="68"/>
      <c r="EW37" s="68"/>
      <c r="EX37" s="68"/>
      <c r="EY37" s="68"/>
      <c r="EZ37" s="68"/>
      <c r="FA37" s="68"/>
      <c r="FB37" s="68"/>
      <c r="FC37" s="68"/>
      <c r="FD37" s="68"/>
      <c r="FE37" s="68"/>
      <c r="FF37" s="68"/>
      <c r="FG37" s="68"/>
      <c r="FH37" s="68"/>
      <c r="FI37" s="68"/>
      <c r="FJ37" s="68"/>
      <c r="FK37" s="68"/>
      <c r="FL37" s="68"/>
      <c r="FM37" s="68"/>
      <c r="FN37" s="68"/>
      <c r="FO37" s="68"/>
      <c r="FP37" s="68"/>
      <c r="FQ37" s="68"/>
      <c r="FR37" s="68"/>
      <c r="FS37" s="68"/>
      <c r="FT37" s="68"/>
      <c r="FU37" s="68"/>
      <c r="FV37" s="68"/>
      <c r="FW37" s="68"/>
      <c r="FX37" s="68"/>
      <c r="FY37" s="68"/>
      <c r="FZ37" s="68"/>
      <c r="GA37" s="68"/>
      <c r="GB37" s="68"/>
      <c r="GC37" s="68"/>
      <c r="GD37" s="68"/>
      <c r="GE37" s="68"/>
      <c r="GF37" s="68"/>
      <c r="GG37" s="68"/>
      <c r="GH37" s="68"/>
      <c r="GI37" s="68"/>
      <c r="GJ37" s="68"/>
      <c r="GK37" s="68"/>
      <c r="GL37" s="68"/>
      <c r="GM37" s="68"/>
      <c r="GN37" s="68"/>
      <c r="GO37" s="68"/>
      <c r="GP37" s="68"/>
      <c r="GQ37" s="68"/>
      <c r="GR37" s="68"/>
      <c r="GS37" s="68"/>
      <c r="GT37" s="68"/>
      <c r="GU37" s="68"/>
      <c r="GV37" s="68"/>
      <c r="GW37" s="68"/>
      <c r="GX37" s="68"/>
      <c r="GY37" s="68"/>
      <c r="GZ37" s="68"/>
      <c r="HA37" s="68"/>
      <c r="HB37" s="68"/>
      <c r="HC37" s="68"/>
      <c r="HD37" s="68"/>
      <c r="HE37" s="68"/>
      <c r="HF37" s="68"/>
      <c r="HG37" s="68"/>
      <c r="HH37" s="68"/>
      <c r="HI37" s="68"/>
      <c r="HJ37" s="68"/>
      <c r="HK37" s="68"/>
      <c r="HL37" s="68"/>
      <c r="HM37" s="68"/>
      <c r="HN37" s="68"/>
      <c r="HO37" s="68"/>
      <c r="HP37" s="68"/>
      <c r="HQ37" s="68"/>
      <c r="HR37" s="68"/>
      <c r="HS37" s="68"/>
      <c r="HT37" s="68"/>
      <c r="HU37" s="68"/>
      <c r="HV37" s="68"/>
      <c r="HW37" s="68"/>
      <c r="HX37" s="68"/>
      <c r="HY37" s="68"/>
      <c r="HZ37" s="68"/>
      <c r="IA37" s="68"/>
      <c r="IB37" s="68"/>
      <c r="IC37" s="68"/>
      <c r="ID37" s="68"/>
      <c r="IE37" s="68"/>
      <c r="IF37" s="68"/>
      <c r="IG37" s="68"/>
      <c r="IH37" s="68"/>
      <c r="II37" s="68"/>
      <c r="IJ37" s="68"/>
      <c r="IK37" s="68"/>
      <c r="IL37" s="68"/>
      <c r="IM37" s="68"/>
      <c r="IN37" s="68"/>
      <c r="IO37" s="68"/>
      <c r="IP37" s="68"/>
      <c r="IQ37" s="68"/>
      <c r="IR37" s="68"/>
      <c r="IS37" s="68"/>
      <c r="IT37" s="68"/>
      <c r="IU37" s="68"/>
      <c r="IV37" s="68"/>
    </row>
    <row r="38" spans="1:256" s="2" customFormat="1" ht="18.75" customHeight="1" x14ac:dyDescent="0.15">
      <c r="A38" s="75">
        <v>30</v>
      </c>
      <c r="B38" s="71" t="s">
        <v>68</v>
      </c>
      <c r="C38" s="12">
        <v>432</v>
      </c>
      <c r="D38" s="18">
        <v>9</v>
      </c>
      <c r="E38" s="7">
        <v>263</v>
      </c>
      <c r="F38" s="18">
        <v>59</v>
      </c>
      <c r="G38" s="54">
        <v>101</v>
      </c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8"/>
      <c r="BM38" s="68"/>
      <c r="BN38" s="68"/>
      <c r="BO38" s="68"/>
      <c r="BP38" s="68"/>
      <c r="BQ38" s="68"/>
      <c r="BR38" s="68"/>
      <c r="BS38" s="68"/>
      <c r="BT38" s="68"/>
      <c r="BU38" s="68"/>
      <c r="BV38" s="68"/>
      <c r="BW38" s="68"/>
      <c r="BX38" s="68"/>
      <c r="BY38" s="68"/>
      <c r="BZ38" s="68"/>
      <c r="CA38" s="68"/>
      <c r="CB38" s="68"/>
      <c r="CC38" s="68"/>
      <c r="CD38" s="68"/>
      <c r="CE38" s="68"/>
      <c r="CF38" s="68"/>
      <c r="CG38" s="68"/>
      <c r="CH38" s="68"/>
      <c r="CI38" s="68"/>
      <c r="CJ38" s="68"/>
      <c r="CK38" s="68"/>
      <c r="CL38" s="68"/>
      <c r="CM38" s="68"/>
      <c r="CN38" s="68"/>
      <c r="CO38" s="68"/>
      <c r="CP38" s="68"/>
      <c r="CQ38" s="68"/>
      <c r="CR38" s="68"/>
      <c r="CS38" s="68"/>
      <c r="CT38" s="68"/>
      <c r="CU38" s="68"/>
      <c r="CV38" s="68"/>
      <c r="CW38" s="68"/>
      <c r="CX38" s="68"/>
      <c r="CY38" s="68"/>
      <c r="CZ38" s="68"/>
      <c r="DA38" s="68"/>
      <c r="DB38" s="68"/>
      <c r="DC38" s="68"/>
      <c r="DD38" s="68"/>
      <c r="DE38" s="68"/>
      <c r="DF38" s="68"/>
      <c r="DG38" s="68"/>
      <c r="DH38" s="68"/>
      <c r="DI38" s="68"/>
      <c r="DJ38" s="68"/>
      <c r="DK38" s="68"/>
      <c r="DL38" s="68"/>
      <c r="DM38" s="68"/>
      <c r="DN38" s="68"/>
      <c r="DO38" s="68"/>
      <c r="DP38" s="68"/>
      <c r="DQ38" s="68"/>
      <c r="DR38" s="68"/>
      <c r="DS38" s="68"/>
      <c r="DT38" s="68"/>
      <c r="DU38" s="68"/>
      <c r="DV38" s="68"/>
      <c r="DW38" s="68"/>
      <c r="DX38" s="68"/>
      <c r="DY38" s="68"/>
      <c r="DZ38" s="68"/>
      <c r="EA38" s="68"/>
      <c r="EB38" s="68"/>
      <c r="EC38" s="68"/>
      <c r="ED38" s="68"/>
      <c r="EE38" s="68"/>
      <c r="EF38" s="68"/>
      <c r="EG38" s="68"/>
      <c r="EH38" s="68"/>
      <c r="EI38" s="68"/>
      <c r="EJ38" s="68"/>
      <c r="EK38" s="68"/>
      <c r="EL38" s="68"/>
      <c r="EM38" s="68"/>
      <c r="EN38" s="68"/>
      <c r="EO38" s="68"/>
      <c r="EP38" s="68"/>
      <c r="EQ38" s="68"/>
      <c r="ER38" s="68"/>
      <c r="ES38" s="68"/>
      <c r="ET38" s="68"/>
      <c r="EU38" s="68"/>
      <c r="EV38" s="68"/>
      <c r="EW38" s="68"/>
      <c r="EX38" s="68"/>
      <c r="EY38" s="68"/>
      <c r="EZ38" s="68"/>
      <c r="FA38" s="68"/>
      <c r="FB38" s="68"/>
      <c r="FC38" s="68"/>
      <c r="FD38" s="68"/>
      <c r="FE38" s="68"/>
      <c r="FF38" s="68"/>
      <c r="FG38" s="68"/>
      <c r="FH38" s="68"/>
      <c r="FI38" s="68"/>
      <c r="FJ38" s="68"/>
      <c r="FK38" s="68"/>
      <c r="FL38" s="68"/>
      <c r="FM38" s="68"/>
      <c r="FN38" s="68"/>
      <c r="FO38" s="68"/>
      <c r="FP38" s="68"/>
      <c r="FQ38" s="68"/>
      <c r="FR38" s="68"/>
      <c r="FS38" s="68"/>
      <c r="FT38" s="68"/>
      <c r="FU38" s="68"/>
      <c r="FV38" s="68"/>
      <c r="FW38" s="68"/>
      <c r="FX38" s="68"/>
      <c r="FY38" s="68"/>
      <c r="FZ38" s="68"/>
      <c r="GA38" s="68"/>
      <c r="GB38" s="68"/>
      <c r="GC38" s="68"/>
      <c r="GD38" s="68"/>
      <c r="GE38" s="68"/>
      <c r="GF38" s="68"/>
      <c r="GG38" s="68"/>
      <c r="GH38" s="68"/>
      <c r="GI38" s="68"/>
      <c r="GJ38" s="68"/>
      <c r="GK38" s="68"/>
      <c r="GL38" s="68"/>
      <c r="GM38" s="68"/>
      <c r="GN38" s="68"/>
      <c r="GO38" s="68"/>
      <c r="GP38" s="68"/>
      <c r="GQ38" s="68"/>
      <c r="GR38" s="68"/>
      <c r="GS38" s="68"/>
      <c r="GT38" s="68"/>
      <c r="GU38" s="68"/>
      <c r="GV38" s="68"/>
      <c r="GW38" s="68"/>
      <c r="GX38" s="68"/>
      <c r="GY38" s="68"/>
      <c r="GZ38" s="68"/>
      <c r="HA38" s="68"/>
      <c r="HB38" s="68"/>
      <c r="HC38" s="68"/>
      <c r="HD38" s="68"/>
      <c r="HE38" s="68"/>
      <c r="HF38" s="68"/>
      <c r="HG38" s="68"/>
      <c r="HH38" s="68"/>
      <c r="HI38" s="68"/>
      <c r="HJ38" s="68"/>
      <c r="HK38" s="68"/>
      <c r="HL38" s="68"/>
      <c r="HM38" s="68"/>
      <c r="HN38" s="68"/>
      <c r="HO38" s="68"/>
      <c r="HP38" s="68"/>
      <c r="HQ38" s="68"/>
      <c r="HR38" s="68"/>
      <c r="HS38" s="68"/>
      <c r="HT38" s="68"/>
      <c r="HU38" s="68"/>
      <c r="HV38" s="68"/>
      <c r="HW38" s="68"/>
      <c r="HX38" s="68"/>
      <c r="HY38" s="68"/>
      <c r="HZ38" s="68"/>
      <c r="IA38" s="68"/>
      <c r="IB38" s="68"/>
      <c r="IC38" s="68"/>
      <c r="ID38" s="68"/>
      <c r="IE38" s="68"/>
      <c r="IF38" s="68"/>
      <c r="IG38" s="68"/>
      <c r="IH38" s="68"/>
      <c r="II38" s="68"/>
      <c r="IJ38" s="68"/>
      <c r="IK38" s="68"/>
      <c r="IL38" s="68"/>
      <c r="IM38" s="68"/>
      <c r="IN38" s="68"/>
      <c r="IO38" s="68"/>
      <c r="IP38" s="68"/>
      <c r="IQ38" s="68"/>
      <c r="IR38" s="68"/>
      <c r="IS38" s="68"/>
      <c r="IT38" s="68"/>
      <c r="IU38" s="68"/>
      <c r="IV38" s="68"/>
    </row>
    <row r="39" spans="1:256" s="2" customFormat="1" ht="18.75" customHeight="1" x14ac:dyDescent="0.15">
      <c r="A39" s="80"/>
      <c r="B39" s="71" t="s">
        <v>69</v>
      </c>
      <c r="C39" s="72">
        <v>306</v>
      </c>
      <c r="D39" s="18">
        <v>8</v>
      </c>
      <c r="E39" s="7">
        <v>149</v>
      </c>
      <c r="F39" s="18">
        <v>58</v>
      </c>
      <c r="G39" s="54">
        <v>91</v>
      </c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8"/>
      <c r="AT39" s="68"/>
      <c r="AU39" s="68"/>
      <c r="AV39" s="68"/>
      <c r="AW39" s="68"/>
      <c r="AX39" s="68"/>
      <c r="AY39" s="68"/>
      <c r="AZ39" s="68"/>
      <c r="BA39" s="68"/>
      <c r="BB39" s="68"/>
      <c r="BC39" s="68"/>
      <c r="BD39" s="68"/>
      <c r="BE39" s="68"/>
      <c r="BF39" s="68"/>
      <c r="BG39" s="68"/>
      <c r="BH39" s="68"/>
      <c r="BI39" s="68"/>
      <c r="BJ39" s="68"/>
      <c r="BK39" s="68"/>
      <c r="BL39" s="68"/>
      <c r="BM39" s="68"/>
      <c r="BN39" s="68"/>
      <c r="BO39" s="68"/>
      <c r="BP39" s="68"/>
      <c r="BQ39" s="68"/>
      <c r="BR39" s="68"/>
      <c r="BS39" s="68"/>
      <c r="BT39" s="68"/>
      <c r="BU39" s="68"/>
      <c r="BV39" s="68"/>
      <c r="BW39" s="68"/>
      <c r="BX39" s="68"/>
      <c r="BY39" s="68"/>
      <c r="BZ39" s="68"/>
      <c r="CA39" s="68"/>
      <c r="CB39" s="68"/>
      <c r="CC39" s="68"/>
      <c r="CD39" s="68"/>
      <c r="CE39" s="68"/>
      <c r="CF39" s="68"/>
      <c r="CG39" s="68"/>
      <c r="CH39" s="68"/>
      <c r="CI39" s="68"/>
      <c r="CJ39" s="68"/>
      <c r="CK39" s="68"/>
      <c r="CL39" s="68"/>
      <c r="CM39" s="68"/>
      <c r="CN39" s="68"/>
      <c r="CO39" s="68"/>
      <c r="CP39" s="68"/>
      <c r="CQ39" s="68"/>
      <c r="CR39" s="68"/>
      <c r="CS39" s="68"/>
      <c r="CT39" s="68"/>
      <c r="CU39" s="68"/>
      <c r="CV39" s="68"/>
      <c r="CW39" s="68"/>
      <c r="CX39" s="68"/>
      <c r="CY39" s="68"/>
      <c r="CZ39" s="68"/>
      <c r="DA39" s="68"/>
      <c r="DB39" s="68"/>
      <c r="DC39" s="68"/>
      <c r="DD39" s="68"/>
      <c r="DE39" s="68"/>
      <c r="DF39" s="68"/>
      <c r="DG39" s="68"/>
      <c r="DH39" s="68"/>
      <c r="DI39" s="68"/>
      <c r="DJ39" s="68"/>
      <c r="DK39" s="68"/>
      <c r="DL39" s="68"/>
      <c r="DM39" s="68"/>
      <c r="DN39" s="68"/>
      <c r="DO39" s="68"/>
      <c r="DP39" s="68"/>
      <c r="DQ39" s="68"/>
      <c r="DR39" s="68"/>
      <c r="DS39" s="68"/>
      <c r="DT39" s="68"/>
      <c r="DU39" s="68"/>
      <c r="DV39" s="68"/>
      <c r="DW39" s="68"/>
      <c r="DX39" s="68"/>
      <c r="DY39" s="68"/>
      <c r="DZ39" s="68"/>
      <c r="EA39" s="68"/>
      <c r="EB39" s="68"/>
      <c r="EC39" s="68"/>
      <c r="ED39" s="68"/>
      <c r="EE39" s="68"/>
      <c r="EF39" s="68"/>
      <c r="EG39" s="68"/>
      <c r="EH39" s="68"/>
      <c r="EI39" s="68"/>
      <c r="EJ39" s="68"/>
      <c r="EK39" s="68"/>
      <c r="EL39" s="68"/>
      <c r="EM39" s="68"/>
      <c r="EN39" s="68"/>
      <c r="EO39" s="68"/>
      <c r="EP39" s="68"/>
      <c r="EQ39" s="68"/>
      <c r="ER39" s="68"/>
      <c r="ES39" s="68"/>
      <c r="ET39" s="68"/>
      <c r="EU39" s="68"/>
      <c r="EV39" s="68"/>
      <c r="EW39" s="68"/>
      <c r="EX39" s="68"/>
      <c r="EY39" s="68"/>
      <c r="EZ39" s="68"/>
      <c r="FA39" s="68"/>
      <c r="FB39" s="68"/>
      <c r="FC39" s="68"/>
      <c r="FD39" s="68"/>
      <c r="FE39" s="68"/>
      <c r="FF39" s="68"/>
      <c r="FG39" s="68"/>
      <c r="FH39" s="68"/>
      <c r="FI39" s="68"/>
      <c r="FJ39" s="68"/>
      <c r="FK39" s="68"/>
      <c r="FL39" s="68"/>
      <c r="FM39" s="68"/>
      <c r="FN39" s="68"/>
      <c r="FO39" s="68"/>
      <c r="FP39" s="68"/>
      <c r="FQ39" s="68"/>
      <c r="FR39" s="68"/>
      <c r="FS39" s="68"/>
      <c r="FT39" s="68"/>
      <c r="FU39" s="68"/>
      <c r="FV39" s="68"/>
      <c r="FW39" s="68"/>
      <c r="FX39" s="68"/>
      <c r="FY39" s="68"/>
      <c r="FZ39" s="68"/>
      <c r="GA39" s="68"/>
      <c r="GB39" s="68"/>
      <c r="GC39" s="68"/>
      <c r="GD39" s="68"/>
      <c r="GE39" s="68"/>
      <c r="GF39" s="68"/>
      <c r="GG39" s="68"/>
      <c r="GH39" s="68"/>
      <c r="GI39" s="68"/>
      <c r="GJ39" s="68"/>
      <c r="GK39" s="68"/>
      <c r="GL39" s="68"/>
      <c r="GM39" s="68"/>
      <c r="GN39" s="68"/>
      <c r="GO39" s="68"/>
      <c r="GP39" s="68"/>
      <c r="GQ39" s="68"/>
      <c r="GR39" s="68"/>
      <c r="GS39" s="68"/>
      <c r="GT39" s="68"/>
      <c r="GU39" s="68"/>
      <c r="GV39" s="68"/>
      <c r="GW39" s="68"/>
      <c r="GX39" s="68"/>
      <c r="GY39" s="68"/>
      <c r="GZ39" s="68"/>
      <c r="HA39" s="68"/>
      <c r="HB39" s="68"/>
      <c r="HC39" s="68"/>
      <c r="HD39" s="68"/>
      <c r="HE39" s="68"/>
      <c r="HF39" s="68"/>
      <c r="HG39" s="68"/>
      <c r="HH39" s="68"/>
      <c r="HI39" s="68"/>
      <c r="HJ39" s="68"/>
      <c r="HK39" s="68"/>
      <c r="HL39" s="68"/>
      <c r="HM39" s="68"/>
      <c r="HN39" s="68"/>
      <c r="HO39" s="68"/>
      <c r="HP39" s="68"/>
      <c r="HQ39" s="68"/>
      <c r="HR39" s="68"/>
      <c r="HS39" s="68"/>
      <c r="HT39" s="68"/>
      <c r="HU39" s="68"/>
      <c r="HV39" s="68"/>
      <c r="HW39" s="68"/>
      <c r="HX39" s="68"/>
      <c r="HY39" s="68"/>
      <c r="HZ39" s="68"/>
      <c r="IA39" s="68"/>
      <c r="IB39" s="68"/>
      <c r="IC39" s="68"/>
      <c r="ID39" s="68"/>
      <c r="IE39" s="68"/>
      <c r="IF39" s="68"/>
      <c r="IG39" s="68"/>
      <c r="IH39" s="68"/>
      <c r="II39" s="68"/>
      <c r="IJ39" s="68"/>
      <c r="IK39" s="68"/>
      <c r="IL39" s="68"/>
      <c r="IM39" s="68"/>
      <c r="IN39" s="68"/>
      <c r="IO39" s="68"/>
      <c r="IP39" s="68"/>
      <c r="IQ39" s="68"/>
      <c r="IR39" s="68"/>
      <c r="IS39" s="68"/>
      <c r="IT39" s="68"/>
      <c r="IU39" s="68"/>
      <c r="IV39" s="68"/>
    </row>
    <row r="40" spans="1:256" s="2" customFormat="1" ht="18.75" customHeight="1" x14ac:dyDescent="0.15">
      <c r="A40" s="42"/>
      <c r="B40" s="71"/>
      <c r="C40" s="12"/>
      <c r="D40" s="18"/>
      <c r="E40" s="7"/>
      <c r="F40" s="18"/>
      <c r="G40" s="54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8"/>
      <c r="AT40" s="68"/>
      <c r="AU40" s="68"/>
      <c r="AV40" s="68"/>
      <c r="AW40" s="68"/>
      <c r="AX40" s="68"/>
      <c r="AY40" s="68"/>
      <c r="AZ40" s="68"/>
      <c r="BA40" s="68"/>
      <c r="BB40" s="68"/>
      <c r="BC40" s="68"/>
      <c r="BD40" s="68"/>
      <c r="BE40" s="68"/>
      <c r="BF40" s="68"/>
      <c r="BG40" s="68"/>
      <c r="BH40" s="68"/>
      <c r="BI40" s="68"/>
      <c r="BJ40" s="68"/>
      <c r="BK40" s="68"/>
      <c r="BL40" s="68"/>
      <c r="BM40" s="68"/>
      <c r="BN40" s="68"/>
      <c r="BO40" s="68"/>
      <c r="BP40" s="68"/>
      <c r="BQ40" s="68"/>
      <c r="BR40" s="68"/>
      <c r="BS40" s="68"/>
      <c r="BT40" s="68"/>
      <c r="BU40" s="68"/>
      <c r="BV40" s="68"/>
      <c r="BW40" s="68"/>
      <c r="BX40" s="68"/>
      <c r="BY40" s="68"/>
      <c r="BZ40" s="68"/>
      <c r="CA40" s="68"/>
      <c r="CB40" s="68"/>
      <c r="CC40" s="68"/>
      <c r="CD40" s="68"/>
      <c r="CE40" s="68"/>
      <c r="CF40" s="68"/>
      <c r="CG40" s="68"/>
      <c r="CH40" s="68"/>
      <c r="CI40" s="68"/>
      <c r="CJ40" s="68"/>
      <c r="CK40" s="68"/>
      <c r="CL40" s="68"/>
      <c r="CM40" s="68"/>
      <c r="CN40" s="68"/>
      <c r="CO40" s="68"/>
      <c r="CP40" s="68"/>
      <c r="CQ40" s="68"/>
      <c r="CR40" s="68"/>
      <c r="CS40" s="68"/>
      <c r="CT40" s="68"/>
      <c r="CU40" s="68"/>
      <c r="CV40" s="68"/>
      <c r="CW40" s="68"/>
      <c r="CX40" s="68"/>
      <c r="CY40" s="68"/>
      <c r="CZ40" s="68"/>
      <c r="DA40" s="68"/>
      <c r="DB40" s="68"/>
      <c r="DC40" s="68"/>
      <c r="DD40" s="68"/>
      <c r="DE40" s="68"/>
      <c r="DF40" s="68"/>
      <c r="DG40" s="68"/>
      <c r="DH40" s="68"/>
      <c r="DI40" s="68"/>
      <c r="DJ40" s="68"/>
      <c r="DK40" s="68"/>
      <c r="DL40" s="68"/>
      <c r="DM40" s="68"/>
      <c r="DN40" s="68"/>
      <c r="DO40" s="68"/>
      <c r="DP40" s="68"/>
      <c r="DQ40" s="68"/>
      <c r="DR40" s="68"/>
      <c r="DS40" s="68"/>
      <c r="DT40" s="68"/>
      <c r="DU40" s="68"/>
      <c r="DV40" s="68"/>
      <c r="DW40" s="68"/>
      <c r="DX40" s="68"/>
      <c r="DY40" s="68"/>
      <c r="DZ40" s="68"/>
      <c r="EA40" s="68"/>
      <c r="EB40" s="68"/>
      <c r="EC40" s="68"/>
      <c r="ED40" s="68"/>
      <c r="EE40" s="68"/>
      <c r="EF40" s="68"/>
      <c r="EG40" s="68"/>
      <c r="EH40" s="68"/>
      <c r="EI40" s="68"/>
      <c r="EJ40" s="68"/>
      <c r="EK40" s="68"/>
      <c r="EL40" s="68"/>
      <c r="EM40" s="68"/>
      <c r="EN40" s="68"/>
      <c r="EO40" s="68"/>
      <c r="EP40" s="68"/>
      <c r="EQ40" s="68"/>
      <c r="ER40" s="68"/>
      <c r="ES40" s="68"/>
      <c r="ET40" s="68"/>
      <c r="EU40" s="68"/>
      <c r="EV40" s="68"/>
      <c r="EW40" s="68"/>
      <c r="EX40" s="68"/>
      <c r="EY40" s="68"/>
      <c r="EZ40" s="68"/>
      <c r="FA40" s="68"/>
      <c r="FB40" s="68"/>
      <c r="FC40" s="68"/>
      <c r="FD40" s="68"/>
      <c r="FE40" s="68"/>
      <c r="FF40" s="68"/>
      <c r="FG40" s="68"/>
      <c r="FH40" s="68"/>
      <c r="FI40" s="68"/>
      <c r="FJ40" s="68"/>
      <c r="FK40" s="68"/>
      <c r="FL40" s="68"/>
      <c r="FM40" s="68"/>
      <c r="FN40" s="68"/>
      <c r="FO40" s="68"/>
      <c r="FP40" s="68"/>
      <c r="FQ40" s="68"/>
      <c r="FR40" s="68"/>
      <c r="FS40" s="68"/>
      <c r="FT40" s="68"/>
      <c r="FU40" s="68"/>
      <c r="FV40" s="68"/>
      <c r="FW40" s="68"/>
      <c r="FX40" s="68"/>
      <c r="FY40" s="68"/>
      <c r="FZ40" s="68"/>
      <c r="GA40" s="68"/>
      <c r="GB40" s="68"/>
      <c r="GC40" s="68"/>
      <c r="GD40" s="68"/>
      <c r="GE40" s="68"/>
      <c r="GF40" s="68"/>
      <c r="GG40" s="68"/>
      <c r="GH40" s="68"/>
      <c r="GI40" s="68"/>
      <c r="GJ40" s="68"/>
      <c r="GK40" s="68"/>
      <c r="GL40" s="68"/>
      <c r="GM40" s="68"/>
      <c r="GN40" s="68"/>
      <c r="GO40" s="68"/>
      <c r="GP40" s="68"/>
      <c r="GQ40" s="68"/>
      <c r="GR40" s="68"/>
      <c r="GS40" s="68"/>
      <c r="GT40" s="68"/>
      <c r="GU40" s="68"/>
      <c r="GV40" s="68"/>
      <c r="GW40" s="68"/>
      <c r="GX40" s="68"/>
      <c r="GY40" s="68"/>
      <c r="GZ40" s="68"/>
      <c r="HA40" s="68"/>
      <c r="HB40" s="68"/>
      <c r="HC40" s="68"/>
      <c r="HD40" s="68"/>
      <c r="HE40" s="68"/>
      <c r="HF40" s="68"/>
      <c r="HG40" s="68"/>
      <c r="HH40" s="68"/>
      <c r="HI40" s="68"/>
      <c r="HJ40" s="68"/>
      <c r="HK40" s="68"/>
      <c r="HL40" s="68"/>
      <c r="HM40" s="68"/>
      <c r="HN40" s="68"/>
      <c r="HO40" s="68"/>
      <c r="HP40" s="68"/>
      <c r="HQ40" s="68"/>
      <c r="HR40" s="68"/>
      <c r="HS40" s="68"/>
      <c r="HT40" s="68"/>
      <c r="HU40" s="68"/>
      <c r="HV40" s="68"/>
      <c r="HW40" s="68"/>
      <c r="HX40" s="68"/>
      <c r="HY40" s="68"/>
      <c r="HZ40" s="68"/>
      <c r="IA40" s="68"/>
      <c r="IB40" s="68"/>
      <c r="IC40" s="68"/>
      <c r="ID40" s="68"/>
      <c r="IE40" s="68"/>
      <c r="IF40" s="68"/>
      <c r="IG40" s="68"/>
      <c r="IH40" s="68"/>
      <c r="II40" s="68"/>
      <c r="IJ40" s="68"/>
      <c r="IK40" s="68"/>
      <c r="IL40" s="68"/>
      <c r="IM40" s="68"/>
      <c r="IN40" s="68"/>
      <c r="IO40" s="68"/>
      <c r="IP40" s="68"/>
      <c r="IQ40" s="68"/>
      <c r="IR40" s="68"/>
      <c r="IS40" s="68"/>
      <c r="IT40" s="68"/>
      <c r="IU40" s="68"/>
      <c r="IV40" s="68"/>
    </row>
    <row r="41" spans="1:256" s="2" customFormat="1" ht="18.75" customHeight="1" x14ac:dyDescent="0.15">
      <c r="A41" s="71"/>
      <c r="B41" s="71" t="s">
        <v>67</v>
      </c>
      <c r="C41" s="12">
        <v>1558</v>
      </c>
      <c r="D41" s="18">
        <v>8</v>
      </c>
      <c r="E41" s="7">
        <v>1208</v>
      </c>
      <c r="F41" s="18">
        <v>54</v>
      </c>
      <c r="G41" s="54">
        <v>288</v>
      </c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8"/>
      <c r="BI41" s="68"/>
      <c r="BJ41" s="68"/>
      <c r="BK41" s="68"/>
      <c r="BL41" s="68"/>
      <c r="BM41" s="68"/>
      <c r="BN41" s="68"/>
      <c r="BO41" s="68"/>
      <c r="BP41" s="68"/>
      <c r="BQ41" s="68"/>
      <c r="BR41" s="68"/>
      <c r="BS41" s="68"/>
      <c r="BT41" s="68"/>
      <c r="BU41" s="68"/>
      <c r="BV41" s="68"/>
      <c r="BW41" s="68"/>
      <c r="BX41" s="68"/>
      <c r="BY41" s="68"/>
      <c r="BZ41" s="68"/>
      <c r="CA41" s="68"/>
      <c r="CB41" s="68"/>
      <c r="CC41" s="68"/>
      <c r="CD41" s="68"/>
      <c r="CE41" s="68"/>
      <c r="CF41" s="68"/>
      <c r="CG41" s="68"/>
      <c r="CH41" s="68"/>
      <c r="CI41" s="68"/>
      <c r="CJ41" s="68"/>
      <c r="CK41" s="68"/>
      <c r="CL41" s="68"/>
      <c r="CM41" s="68"/>
      <c r="CN41" s="68"/>
      <c r="CO41" s="68"/>
      <c r="CP41" s="68"/>
      <c r="CQ41" s="68"/>
      <c r="CR41" s="68"/>
      <c r="CS41" s="68"/>
      <c r="CT41" s="68"/>
      <c r="CU41" s="68"/>
      <c r="CV41" s="68"/>
      <c r="CW41" s="68"/>
      <c r="CX41" s="68"/>
      <c r="CY41" s="68"/>
      <c r="CZ41" s="68"/>
      <c r="DA41" s="68"/>
      <c r="DB41" s="68"/>
      <c r="DC41" s="68"/>
      <c r="DD41" s="68"/>
      <c r="DE41" s="68"/>
      <c r="DF41" s="68"/>
      <c r="DG41" s="68"/>
      <c r="DH41" s="68"/>
      <c r="DI41" s="68"/>
      <c r="DJ41" s="68"/>
      <c r="DK41" s="68"/>
      <c r="DL41" s="68"/>
      <c r="DM41" s="68"/>
      <c r="DN41" s="68"/>
      <c r="DO41" s="68"/>
      <c r="DP41" s="68"/>
      <c r="DQ41" s="68"/>
      <c r="DR41" s="68"/>
      <c r="DS41" s="68"/>
      <c r="DT41" s="68"/>
      <c r="DU41" s="68"/>
      <c r="DV41" s="68"/>
      <c r="DW41" s="68"/>
      <c r="DX41" s="68"/>
      <c r="DY41" s="68"/>
      <c r="DZ41" s="68"/>
      <c r="EA41" s="68"/>
      <c r="EB41" s="68"/>
      <c r="EC41" s="68"/>
      <c r="ED41" s="68"/>
      <c r="EE41" s="68"/>
      <c r="EF41" s="68"/>
      <c r="EG41" s="68"/>
      <c r="EH41" s="68"/>
      <c r="EI41" s="68"/>
      <c r="EJ41" s="68"/>
      <c r="EK41" s="68"/>
      <c r="EL41" s="68"/>
      <c r="EM41" s="68"/>
      <c r="EN41" s="68"/>
      <c r="EO41" s="68"/>
      <c r="EP41" s="68"/>
      <c r="EQ41" s="68"/>
      <c r="ER41" s="68"/>
      <c r="ES41" s="68"/>
      <c r="ET41" s="68"/>
      <c r="EU41" s="68"/>
      <c r="EV41" s="68"/>
      <c r="EW41" s="68"/>
      <c r="EX41" s="68"/>
      <c r="EY41" s="68"/>
      <c r="EZ41" s="68"/>
      <c r="FA41" s="68"/>
      <c r="FB41" s="68"/>
      <c r="FC41" s="68"/>
      <c r="FD41" s="68"/>
      <c r="FE41" s="68"/>
      <c r="FF41" s="68"/>
      <c r="FG41" s="68"/>
      <c r="FH41" s="68"/>
      <c r="FI41" s="68"/>
      <c r="FJ41" s="68"/>
      <c r="FK41" s="68"/>
      <c r="FL41" s="68"/>
      <c r="FM41" s="68"/>
      <c r="FN41" s="68"/>
      <c r="FO41" s="68"/>
      <c r="FP41" s="68"/>
      <c r="FQ41" s="68"/>
      <c r="FR41" s="68"/>
      <c r="FS41" s="68"/>
      <c r="FT41" s="68"/>
      <c r="FU41" s="68"/>
      <c r="FV41" s="68"/>
      <c r="FW41" s="68"/>
      <c r="FX41" s="68"/>
      <c r="FY41" s="68"/>
      <c r="FZ41" s="68"/>
      <c r="GA41" s="68"/>
      <c r="GB41" s="68"/>
      <c r="GC41" s="68"/>
      <c r="GD41" s="68"/>
      <c r="GE41" s="68"/>
      <c r="GF41" s="68"/>
      <c r="GG41" s="68"/>
      <c r="GH41" s="68"/>
      <c r="GI41" s="68"/>
      <c r="GJ41" s="68"/>
      <c r="GK41" s="68"/>
      <c r="GL41" s="68"/>
      <c r="GM41" s="68"/>
      <c r="GN41" s="68"/>
      <c r="GO41" s="68"/>
      <c r="GP41" s="68"/>
      <c r="GQ41" s="68"/>
      <c r="GR41" s="68"/>
      <c r="GS41" s="68"/>
      <c r="GT41" s="68"/>
      <c r="GU41" s="68"/>
      <c r="GV41" s="68"/>
      <c r="GW41" s="68"/>
      <c r="GX41" s="68"/>
      <c r="GY41" s="68"/>
      <c r="GZ41" s="68"/>
      <c r="HA41" s="68"/>
      <c r="HB41" s="68"/>
      <c r="HC41" s="68"/>
      <c r="HD41" s="68"/>
      <c r="HE41" s="68"/>
      <c r="HF41" s="68"/>
      <c r="HG41" s="68"/>
      <c r="HH41" s="68"/>
      <c r="HI41" s="68"/>
      <c r="HJ41" s="68"/>
      <c r="HK41" s="68"/>
      <c r="HL41" s="68"/>
      <c r="HM41" s="68"/>
      <c r="HN41" s="68"/>
      <c r="HO41" s="68"/>
      <c r="HP41" s="68"/>
      <c r="HQ41" s="68"/>
      <c r="HR41" s="68"/>
      <c r="HS41" s="68"/>
      <c r="HT41" s="68"/>
      <c r="HU41" s="68"/>
      <c r="HV41" s="68"/>
      <c r="HW41" s="68"/>
      <c r="HX41" s="68"/>
      <c r="HY41" s="68"/>
      <c r="HZ41" s="68"/>
      <c r="IA41" s="68"/>
      <c r="IB41" s="68"/>
      <c r="IC41" s="68"/>
      <c r="ID41" s="68"/>
      <c r="IE41" s="68"/>
      <c r="IF41" s="68"/>
      <c r="IG41" s="68"/>
      <c r="IH41" s="68"/>
      <c r="II41" s="68"/>
      <c r="IJ41" s="68"/>
      <c r="IK41" s="68"/>
      <c r="IL41" s="68"/>
      <c r="IM41" s="68"/>
      <c r="IN41" s="68"/>
      <c r="IO41" s="68"/>
      <c r="IP41" s="68"/>
      <c r="IQ41" s="68"/>
      <c r="IR41" s="68"/>
      <c r="IS41" s="68"/>
      <c r="IT41" s="68"/>
      <c r="IU41" s="68"/>
      <c r="IV41" s="68"/>
    </row>
    <row r="42" spans="1:256" s="2" customFormat="1" ht="18.75" customHeight="1" x14ac:dyDescent="0.15">
      <c r="A42" s="92" t="s">
        <v>124</v>
      </c>
      <c r="B42" s="71" t="s">
        <v>68</v>
      </c>
      <c r="C42" s="12">
        <v>433</v>
      </c>
      <c r="D42" s="18">
        <v>6</v>
      </c>
      <c r="E42" s="7">
        <v>225</v>
      </c>
      <c r="F42" s="18">
        <v>46</v>
      </c>
      <c r="G42" s="54">
        <v>156</v>
      </c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8"/>
      <c r="AT42" s="68"/>
      <c r="AU42" s="68"/>
      <c r="AV42" s="68"/>
      <c r="AW42" s="68"/>
      <c r="AX42" s="68"/>
      <c r="AY42" s="68"/>
      <c r="AZ42" s="68"/>
      <c r="BA42" s="68"/>
      <c r="BB42" s="68"/>
      <c r="BC42" s="68"/>
      <c r="BD42" s="68"/>
      <c r="BE42" s="68"/>
      <c r="BF42" s="68"/>
      <c r="BG42" s="68"/>
      <c r="BH42" s="68"/>
      <c r="BI42" s="68"/>
      <c r="BJ42" s="68"/>
      <c r="BK42" s="68"/>
      <c r="BL42" s="68"/>
      <c r="BM42" s="68"/>
      <c r="BN42" s="68"/>
      <c r="BO42" s="68"/>
      <c r="BP42" s="68"/>
      <c r="BQ42" s="68"/>
      <c r="BR42" s="68"/>
      <c r="BS42" s="68"/>
      <c r="BT42" s="68"/>
      <c r="BU42" s="68"/>
      <c r="BV42" s="68"/>
      <c r="BW42" s="68"/>
      <c r="BX42" s="68"/>
      <c r="BY42" s="68"/>
      <c r="BZ42" s="68"/>
      <c r="CA42" s="68"/>
      <c r="CB42" s="68"/>
      <c r="CC42" s="68"/>
      <c r="CD42" s="68"/>
      <c r="CE42" s="68"/>
      <c r="CF42" s="68"/>
      <c r="CG42" s="68"/>
      <c r="CH42" s="68"/>
      <c r="CI42" s="68"/>
      <c r="CJ42" s="68"/>
      <c r="CK42" s="68"/>
      <c r="CL42" s="68"/>
      <c r="CM42" s="68"/>
      <c r="CN42" s="68"/>
      <c r="CO42" s="68"/>
      <c r="CP42" s="68"/>
      <c r="CQ42" s="68"/>
      <c r="CR42" s="68"/>
      <c r="CS42" s="68"/>
      <c r="CT42" s="68"/>
      <c r="CU42" s="68"/>
      <c r="CV42" s="68"/>
      <c r="CW42" s="68"/>
      <c r="CX42" s="68"/>
      <c r="CY42" s="68"/>
      <c r="CZ42" s="68"/>
      <c r="DA42" s="68"/>
      <c r="DB42" s="68"/>
      <c r="DC42" s="68"/>
      <c r="DD42" s="68"/>
      <c r="DE42" s="68"/>
      <c r="DF42" s="68"/>
      <c r="DG42" s="68"/>
      <c r="DH42" s="68"/>
      <c r="DI42" s="68"/>
      <c r="DJ42" s="68"/>
      <c r="DK42" s="68"/>
      <c r="DL42" s="68"/>
      <c r="DM42" s="68"/>
      <c r="DN42" s="68"/>
      <c r="DO42" s="68"/>
      <c r="DP42" s="68"/>
      <c r="DQ42" s="68"/>
      <c r="DR42" s="68"/>
      <c r="DS42" s="68"/>
      <c r="DT42" s="68"/>
      <c r="DU42" s="68"/>
      <c r="DV42" s="68"/>
      <c r="DW42" s="68"/>
      <c r="DX42" s="68"/>
      <c r="DY42" s="68"/>
      <c r="DZ42" s="68"/>
      <c r="EA42" s="68"/>
      <c r="EB42" s="68"/>
      <c r="EC42" s="68"/>
      <c r="ED42" s="68"/>
      <c r="EE42" s="68"/>
      <c r="EF42" s="68"/>
      <c r="EG42" s="68"/>
      <c r="EH42" s="68"/>
      <c r="EI42" s="68"/>
      <c r="EJ42" s="68"/>
      <c r="EK42" s="68"/>
      <c r="EL42" s="68"/>
      <c r="EM42" s="68"/>
      <c r="EN42" s="68"/>
      <c r="EO42" s="68"/>
      <c r="EP42" s="68"/>
      <c r="EQ42" s="68"/>
      <c r="ER42" s="68"/>
      <c r="ES42" s="68"/>
      <c r="ET42" s="68"/>
      <c r="EU42" s="68"/>
      <c r="EV42" s="68"/>
      <c r="EW42" s="68"/>
      <c r="EX42" s="68"/>
      <c r="EY42" s="68"/>
      <c r="EZ42" s="68"/>
      <c r="FA42" s="68"/>
      <c r="FB42" s="68"/>
      <c r="FC42" s="68"/>
      <c r="FD42" s="68"/>
      <c r="FE42" s="68"/>
      <c r="FF42" s="68"/>
      <c r="FG42" s="68"/>
      <c r="FH42" s="68"/>
      <c r="FI42" s="68"/>
      <c r="FJ42" s="68"/>
      <c r="FK42" s="68"/>
      <c r="FL42" s="68"/>
      <c r="FM42" s="68"/>
      <c r="FN42" s="68"/>
      <c r="FO42" s="68"/>
      <c r="FP42" s="68"/>
      <c r="FQ42" s="68"/>
      <c r="FR42" s="68"/>
      <c r="FS42" s="68"/>
      <c r="FT42" s="68"/>
      <c r="FU42" s="68"/>
      <c r="FV42" s="68"/>
      <c r="FW42" s="68"/>
      <c r="FX42" s="68"/>
      <c r="FY42" s="68"/>
      <c r="FZ42" s="68"/>
      <c r="GA42" s="68"/>
      <c r="GB42" s="68"/>
      <c r="GC42" s="68"/>
      <c r="GD42" s="68"/>
      <c r="GE42" s="68"/>
      <c r="GF42" s="68"/>
      <c r="GG42" s="68"/>
      <c r="GH42" s="68"/>
      <c r="GI42" s="68"/>
      <c r="GJ42" s="68"/>
      <c r="GK42" s="68"/>
      <c r="GL42" s="68"/>
      <c r="GM42" s="68"/>
      <c r="GN42" s="68"/>
      <c r="GO42" s="68"/>
      <c r="GP42" s="68"/>
      <c r="GQ42" s="68"/>
      <c r="GR42" s="68"/>
      <c r="GS42" s="68"/>
      <c r="GT42" s="68"/>
      <c r="GU42" s="68"/>
      <c r="GV42" s="68"/>
      <c r="GW42" s="68"/>
      <c r="GX42" s="68"/>
      <c r="GY42" s="68"/>
      <c r="GZ42" s="68"/>
      <c r="HA42" s="68"/>
      <c r="HB42" s="68"/>
      <c r="HC42" s="68"/>
      <c r="HD42" s="68"/>
      <c r="HE42" s="68"/>
      <c r="HF42" s="68"/>
      <c r="HG42" s="68"/>
      <c r="HH42" s="68"/>
      <c r="HI42" s="68"/>
      <c r="HJ42" s="68"/>
      <c r="HK42" s="68"/>
      <c r="HL42" s="68"/>
      <c r="HM42" s="68"/>
      <c r="HN42" s="68"/>
      <c r="HO42" s="68"/>
      <c r="HP42" s="68"/>
      <c r="HQ42" s="68"/>
      <c r="HR42" s="68"/>
      <c r="HS42" s="68"/>
      <c r="HT42" s="68"/>
      <c r="HU42" s="68"/>
      <c r="HV42" s="68"/>
      <c r="HW42" s="68"/>
      <c r="HX42" s="68"/>
      <c r="HY42" s="68"/>
      <c r="HZ42" s="68"/>
      <c r="IA42" s="68"/>
      <c r="IB42" s="68"/>
      <c r="IC42" s="68"/>
      <c r="ID42" s="68"/>
      <c r="IE42" s="68"/>
      <c r="IF42" s="68"/>
      <c r="IG42" s="68"/>
      <c r="IH42" s="68"/>
      <c r="II42" s="68"/>
      <c r="IJ42" s="68"/>
      <c r="IK42" s="68"/>
      <c r="IL42" s="68"/>
      <c r="IM42" s="68"/>
      <c r="IN42" s="68"/>
      <c r="IO42" s="68"/>
      <c r="IP42" s="68"/>
      <c r="IQ42" s="68"/>
      <c r="IR42" s="68"/>
      <c r="IS42" s="68"/>
      <c r="IT42" s="68"/>
      <c r="IU42" s="68"/>
      <c r="IV42" s="68"/>
    </row>
    <row r="43" spans="1:256" ht="18.75" customHeight="1" x14ac:dyDescent="0.15">
      <c r="A43" s="80"/>
      <c r="B43" s="71" t="s">
        <v>69</v>
      </c>
      <c r="C43" s="72">
        <v>283</v>
      </c>
      <c r="D43" s="18">
        <v>7</v>
      </c>
      <c r="E43" s="7">
        <v>148</v>
      </c>
      <c r="F43" s="18">
        <v>46</v>
      </c>
      <c r="G43" s="54">
        <v>82</v>
      </c>
    </row>
    <row r="44" spans="1:256" ht="18.75" customHeight="1" x14ac:dyDescent="0.15">
      <c r="A44" s="42"/>
      <c r="B44" s="71"/>
      <c r="D44" s="18"/>
      <c r="F44" s="18"/>
      <c r="G44" s="54"/>
    </row>
    <row r="45" spans="1:256" ht="18.75" customHeight="1" x14ac:dyDescent="0.15">
      <c r="A45" s="71"/>
      <c r="B45" s="71" t="s">
        <v>67</v>
      </c>
      <c r="C45" s="12">
        <v>1081</v>
      </c>
      <c r="D45" s="18">
        <v>4</v>
      </c>
      <c r="E45" s="7">
        <v>744</v>
      </c>
      <c r="F45" s="18">
        <v>59</v>
      </c>
      <c r="G45" s="54">
        <v>189</v>
      </c>
    </row>
    <row r="46" spans="1:256" ht="18.75" customHeight="1" x14ac:dyDescent="0.15">
      <c r="A46" s="75" t="s">
        <v>125</v>
      </c>
      <c r="B46" s="71" t="s">
        <v>68</v>
      </c>
      <c r="C46" s="12">
        <v>384</v>
      </c>
      <c r="D46" s="18">
        <v>3</v>
      </c>
      <c r="E46" s="7">
        <v>230</v>
      </c>
      <c r="F46" s="18">
        <v>49</v>
      </c>
      <c r="G46" s="54">
        <v>71</v>
      </c>
    </row>
    <row r="47" spans="1:256" ht="18.75" customHeight="1" x14ac:dyDescent="0.15">
      <c r="A47" s="71"/>
      <c r="B47" s="71" t="s">
        <v>69</v>
      </c>
      <c r="C47" s="12">
        <v>280</v>
      </c>
      <c r="D47" s="18">
        <v>7</v>
      </c>
      <c r="E47" s="7">
        <v>137</v>
      </c>
      <c r="F47" s="18">
        <v>51</v>
      </c>
      <c r="G47" s="54">
        <v>61</v>
      </c>
    </row>
    <row r="48" spans="1:256" ht="18.75" customHeight="1" x14ac:dyDescent="0.15">
      <c r="A48" s="71"/>
      <c r="B48" s="71"/>
      <c r="C48" s="72"/>
      <c r="D48" s="18"/>
      <c r="F48" s="18"/>
      <c r="G48" s="54"/>
    </row>
    <row r="49" spans="1:7" ht="18.75" customHeight="1" x14ac:dyDescent="0.15">
      <c r="A49" s="71"/>
      <c r="B49" s="71" t="s">
        <v>67</v>
      </c>
      <c r="C49" s="72">
        <v>1183</v>
      </c>
      <c r="D49" s="18">
        <v>6</v>
      </c>
      <c r="E49" s="7">
        <v>850</v>
      </c>
      <c r="F49" s="18">
        <v>53</v>
      </c>
      <c r="G49" s="54">
        <v>274</v>
      </c>
    </row>
    <row r="50" spans="1:7" ht="18.75" customHeight="1" x14ac:dyDescent="0.15">
      <c r="A50" s="75">
        <v>3</v>
      </c>
      <c r="B50" s="71" t="s">
        <v>68</v>
      </c>
      <c r="C50" s="72">
        <v>367</v>
      </c>
      <c r="D50" s="18">
        <v>6</v>
      </c>
      <c r="E50" s="7">
        <v>160</v>
      </c>
      <c r="F50" s="18">
        <v>40</v>
      </c>
      <c r="G50" s="54">
        <v>161</v>
      </c>
    </row>
    <row r="51" spans="1:7" ht="18.75" customHeight="1" x14ac:dyDescent="0.15">
      <c r="A51" s="71"/>
      <c r="B51" s="71" t="s">
        <v>69</v>
      </c>
      <c r="C51" s="72">
        <v>235</v>
      </c>
      <c r="D51" s="18">
        <v>8</v>
      </c>
      <c r="E51" s="7">
        <v>132</v>
      </c>
      <c r="F51" s="18">
        <v>37</v>
      </c>
      <c r="G51" s="54">
        <v>58</v>
      </c>
    </row>
    <row r="52" spans="1:7" ht="18.75" customHeight="1" x14ac:dyDescent="0.15">
      <c r="A52" s="71"/>
      <c r="B52" s="71"/>
      <c r="D52" s="18"/>
      <c r="F52" s="18"/>
      <c r="G52" s="54"/>
    </row>
    <row r="53" spans="1:7" ht="18.75" customHeight="1" x14ac:dyDescent="0.15">
      <c r="A53" s="71"/>
      <c r="B53" s="71" t="s">
        <v>67</v>
      </c>
      <c r="C53" s="12">
        <v>1364</v>
      </c>
      <c r="D53" s="18">
        <v>5</v>
      </c>
      <c r="E53" s="7">
        <v>1027</v>
      </c>
      <c r="F53" s="18">
        <v>56</v>
      </c>
      <c r="G53" s="54">
        <v>276</v>
      </c>
    </row>
    <row r="54" spans="1:7" ht="18.75" customHeight="1" x14ac:dyDescent="0.15">
      <c r="A54" s="75">
        <v>4</v>
      </c>
      <c r="B54" s="71" t="s">
        <v>68</v>
      </c>
      <c r="C54" s="12">
        <v>399</v>
      </c>
      <c r="D54" s="18">
        <v>6</v>
      </c>
      <c r="E54" s="7">
        <v>188</v>
      </c>
      <c r="F54" s="18">
        <v>57</v>
      </c>
      <c r="G54" s="54">
        <v>158</v>
      </c>
    </row>
    <row r="55" spans="1:7" ht="18.75" customHeight="1" x14ac:dyDescent="0.15">
      <c r="A55" s="83"/>
      <c r="B55" s="83" t="s">
        <v>69</v>
      </c>
      <c r="C55" s="93">
        <v>260</v>
      </c>
      <c r="D55" s="52">
        <v>5</v>
      </c>
      <c r="E55" s="8">
        <v>129</v>
      </c>
      <c r="F55" s="52">
        <v>57</v>
      </c>
      <c r="G55" s="85">
        <v>69</v>
      </c>
    </row>
    <row r="56" spans="1:7" ht="18.75" customHeight="1" x14ac:dyDescent="0.15">
      <c r="A56" s="18"/>
      <c r="B56" s="18"/>
      <c r="C56" s="18" t="s">
        <v>78</v>
      </c>
      <c r="D56" s="18"/>
      <c r="E56" s="18"/>
      <c r="F56" s="18"/>
      <c r="G56" s="20" t="s">
        <v>53</v>
      </c>
    </row>
  </sheetData>
  <mergeCells count="1">
    <mergeCell ref="A2:G2"/>
  </mergeCells>
  <phoneticPr fontId="2"/>
  <pageMargins left="1.5748031496062993" right="0.78740157480314965" top="0.98425196850393704" bottom="0.98425196850393704" header="0.51181102362204722" footer="0.51181102362204722"/>
  <pageSetup paperSize="9" scale="74" fitToWidth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view="pageBreakPreview" zoomScaleNormal="100" zoomScaleSheetLayoutView="100" workbookViewId="0">
      <selection activeCell="L14" sqref="L14"/>
    </sheetView>
  </sheetViews>
  <sheetFormatPr defaultRowHeight="18.75" x14ac:dyDescent="0.15"/>
  <cols>
    <col min="1" max="1" width="11.625" style="38" customWidth="1"/>
    <col min="2" max="2" width="9.375" style="38" bestFit="1" customWidth="1"/>
    <col min="3" max="10" width="9.375" style="38" customWidth="1"/>
    <col min="11" max="16384" width="9" style="38"/>
  </cols>
  <sheetData>
    <row r="1" spans="1:10" x14ac:dyDescent="0.15">
      <c r="A1" s="119" t="s">
        <v>14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10" x14ac:dyDescent="0.15">
      <c r="A2" s="119" t="s">
        <v>82</v>
      </c>
      <c r="B2" s="119"/>
      <c r="C2" s="119"/>
      <c r="D2" s="119"/>
      <c r="E2" s="119"/>
      <c r="F2" s="119"/>
      <c r="G2" s="119"/>
      <c r="H2" s="119"/>
      <c r="I2" s="119"/>
      <c r="J2" s="119"/>
    </row>
    <row r="3" spans="1:10" x14ac:dyDescent="0.15">
      <c r="A3" s="119" t="s">
        <v>15</v>
      </c>
      <c r="B3" s="119"/>
      <c r="C3" s="119"/>
      <c r="D3" s="119"/>
      <c r="E3" s="119"/>
      <c r="F3" s="119"/>
      <c r="G3" s="119"/>
      <c r="H3" s="119"/>
      <c r="I3" s="119"/>
      <c r="J3" s="119"/>
    </row>
    <row r="4" spans="1:10" x14ac:dyDescent="0.15">
      <c r="A4" s="51" t="s">
        <v>83</v>
      </c>
      <c r="B4" s="52"/>
      <c r="C4" s="52"/>
      <c r="D4" s="52"/>
      <c r="E4" s="52"/>
      <c r="F4" s="52"/>
      <c r="G4" s="52"/>
      <c r="H4" s="52"/>
      <c r="I4" s="52"/>
      <c r="J4" s="18"/>
    </row>
    <row r="5" spans="1:10" x14ac:dyDescent="0.15">
      <c r="A5" s="23" t="s">
        <v>16</v>
      </c>
      <c r="B5" s="1" t="s">
        <v>51</v>
      </c>
      <c r="C5" s="23" t="s">
        <v>17</v>
      </c>
      <c r="D5" s="23" t="s">
        <v>18</v>
      </c>
      <c r="E5" s="23" t="s">
        <v>19</v>
      </c>
      <c r="F5" s="23" t="s">
        <v>20</v>
      </c>
      <c r="G5" s="23" t="s">
        <v>21</v>
      </c>
      <c r="H5" s="23" t="s">
        <v>22</v>
      </c>
      <c r="I5" s="23" t="s">
        <v>23</v>
      </c>
      <c r="J5" s="23" t="s">
        <v>8</v>
      </c>
    </row>
    <row r="6" spans="1:10" x14ac:dyDescent="0.15">
      <c r="A6" s="39" t="s">
        <v>97</v>
      </c>
      <c r="B6" s="95">
        <f>C6+D6+E6+F6+G6+H6+I6+J6</f>
        <v>4292</v>
      </c>
      <c r="C6" s="20">
        <v>789</v>
      </c>
      <c r="D6" s="20">
        <v>68</v>
      </c>
      <c r="E6" s="20">
        <v>20</v>
      </c>
      <c r="F6" s="20">
        <v>505</v>
      </c>
      <c r="G6" s="20">
        <v>79</v>
      </c>
      <c r="H6" s="20">
        <v>52</v>
      </c>
      <c r="I6" s="27">
        <v>2459</v>
      </c>
      <c r="J6" s="81">
        <v>320</v>
      </c>
    </row>
    <row r="7" spans="1:10" x14ac:dyDescent="0.15">
      <c r="A7" s="40" t="s">
        <v>84</v>
      </c>
      <c r="B7" s="95">
        <f>C7+D7+E7+F7+G7+H7+I7+J7</f>
        <v>4661</v>
      </c>
      <c r="C7" s="20">
        <v>841</v>
      </c>
      <c r="D7" s="20">
        <v>70</v>
      </c>
      <c r="E7" s="20">
        <v>19</v>
      </c>
      <c r="F7" s="20">
        <v>548</v>
      </c>
      <c r="G7" s="20">
        <v>71</v>
      </c>
      <c r="H7" s="20">
        <v>63</v>
      </c>
      <c r="I7" s="27">
        <v>2697</v>
      </c>
      <c r="J7" s="81">
        <v>352</v>
      </c>
    </row>
    <row r="8" spans="1:10" x14ac:dyDescent="0.15">
      <c r="A8" s="40" t="s">
        <v>85</v>
      </c>
      <c r="B8" s="95">
        <f>C8+D8+E8+F8+G8+H8+I8+J8</f>
        <v>4872</v>
      </c>
      <c r="C8" s="73">
        <v>887</v>
      </c>
      <c r="D8" s="73">
        <v>70</v>
      </c>
      <c r="E8" s="73">
        <v>31</v>
      </c>
      <c r="F8" s="73">
        <v>582</v>
      </c>
      <c r="G8" s="73">
        <v>77</v>
      </c>
      <c r="H8" s="73">
        <v>66</v>
      </c>
      <c r="I8" s="16">
        <v>2828</v>
      </c>
      <c r="J8" s="81">
        <v>331</v>
      </c>
    </row>
    <row r="9" spans="1:10" x14ac:dyDescent="0.15">
      <c r="A9" s="40" t="s">
        <v>114</v>
      </c>
      <c r="B9" s="95">
        <v>5022</v>
      </c>
      <c r="C9" s="20">
        <v>917</v>
      </c>
      <c r="D9" s="20">
        <v>59</v>
      </c>
      <c r="E9" s="20">
        <v>27</v>
      </c>
      <c r="F9" s="20">
        <v>609</v>
      </c>
      <c r="G9" s="20">
        <v>100</v>
      </c>
      <c r="H9" s="20">
        <v>92</v>
      </c>
      <c r="I9" s="27">
        <v>2977</v>
      </c>
      <c r="J9" s="81">
        <v>241</v>
      </c>
    </row>
    <row r="10" spans="1:10" x14ac:dyDescent="0.15">
      <c r="A10" s="40" t="s">
        <v>98</v>
      </c>
      <c r="B10" s="95">
        <v>5127</v>
      </c>
      <c r="C10" s="20">
        <v>910</v>
      </c>
      <c r="D10" s="20">
        <v>50</v>
      </c>
      <c r="E10" s="20">
        <v>33</v>
      </c>
      <c r="F10" s="20">
        <v>651</v>
      </c>
      <c r="G10" s="20">
        <v>77</v>
      </c>
      <c r="H10" s="20">
        <v>91</v>
      </c>
      <c r="I10" s="27">
        <v>3004</v>
      </c>
      <c r="J10" s="81">
        <v>311</v>
      </c>
    </row>
    <row r="11" spans="1:10" x14ac:dyDescent="0.15">
      <c r="A11" s="40" t="s">
        <v>99</v>
      </c>
      <c r="B11" s="95">
        <v>5529</v>
      </c>
      <c r="C11" s="73">
        <v>921</v>
      </c>
      <c r="D11" s="73">
        <v>70</v>
      </c>
      <c r="E11" s="73">
        <v>55</v>
      </c>
      <c r="F11" s="73">
        <v>665</v>
      </c>
      <c r="G11" s="73">
        <v>96</v>
      </c>
      <c r="H11" s="73">
        <v>70</v>
      </c>
      <c r="I11" s="16">
        <v>3310</v>
      </c>
      <c r="J11" s="81">
        <v>342</v>
      </c>
    </row>
    <row r="12" spans="1:10" x14ac:dyDescent="0.15">
      <c r="A12" s="40" t="s">
        <v>100</v>
      </c>
      <c r="B12" s="96">
        <v>6122</v>
      </c>
      <c r="C12" s="97">
        <v>955</v>
      </c>
      <c r="D12" s="97">
        <v>76</v>
      </c>
      <c r="E12" s="97">
        <v>40</v>
      </c>
      <c r="F12" s="97">
        <v>734</v>
      </c>
      <c r="G12" s="97">
        <v>96</v>
      </c>
      <c r="H12" s="97">
        <v>88</v>
      </c>
      <c r="I12" s="97">
        <v>3758</v>
      </c>
      <c r="J12" s="81">
        <v>375</v>
      </c>
    </row>
    <row r="13" spans="1:10" x14ac:dyDescent="0.15">
      <c r="A13" s="40" t="s">
        <v>101</v>
      </c>
      <c r="B13" s="96">
        <v>6381</v>
      </c>
      <c r="C13" s="97">
        <v>901</v>
      </c>
      <c r="D13" s="97">
        <v>80</v>
      </c>
      <c r="E13" s="97">
        <v>48</v>
      </c>
      <c r="F13" s="97">
        <v>814</v>
      </c>
      <c r="G13" s="97">
        <v>76</v>
      </c>
      <c r="H13" s="97">
        <v>120</v>
      </c>
      <c r="I13" s="97">
        <v>3959</v>
      </c>
      <c r="J13" s="76">
        <v>383</v>
      </c>
    </row>
    <row r="14" spans="1:10" x14ac:dyDescent="0.15">
      <c r="A14" s="40" t="s">
        <v>102</v>
      </c>
      <c r="B14" s="96">
        <v>6519</v>
      </c>
      <c r="C14" s="56">
        <v>873</v>
      </c>
      <c r="D14" s="56">
        <v>66</v>
      </c>
      <c r="E14" s="56">
        <v>48</v>
      </c>
      <c r="F14" s="56">
        <v>881</v>
      </c>
      <c r="G14" s="56">
        <v>95</v>
      </c>
      <c r="H14" s="56">
        <v>102</v>
      </c>
      <c r="I14" s="56">
        <v>4078</v>
      </c>
      <c r="J14" s="98">
        <v>376</v>
      </c>
    </row>
    <row r="15" spans="1:10" x14ac:dyDescent="0.15">
      <c r="A15" s="40" t="s">
        <v>103</v>
      </c>
      <c r="B15" s="96">
        <v>6122</v>
      </c>
      <c r="C15" s="56">
        <v>832</v>
      </c>
      <c r="D15" s="56">
        <v>72</v>
      </c>
      <c r="E15" s="56">
        <v>53</v>
      </c>
      <c r="F15" s="56">
        <v>807</v>
      </c>
      <c r="G15" s="56">
        <v>66</v>
      </c>
      <c r="H15" s="56">
        <v>83</v>
      </c>
      <c r="I15" s="56">
        <v>3943</v>
      </c>
      <c r="J15" s="98">
        <v>266</v>
      </c>
    </row>
    <row r="16" spans="1:10" x14ac:dyDescent="0.15">
      <c r="A16" s="40" t="s">
        <v>104</v>
      </c>
      <c r="B16" s="96">
        <v>5832</v>
      </c>
      <c r="C16" s="56">
        <v>847</v>
      </c>
      <c r="D16" s="56">
        <v>79</v>
      </c>
      <c r="E16" s="56">
        <v>48</v>
      </c>
      <c r="F16" s="56">
        <v>840</v>
      </c>
      <c r="G16" s="56">
        <v>61</v>
      </c>
      <c r="H16" s="56">
        <v>103</v>
      </c>
      <c r="I16" s="56">
        <v>3570</v>
      </c>
      <c r="J16" s="98">
        <v>284</v>
      </c>
    </row>
    <row r="17" spans="1:10" x14ac:dyDescent="0.15">
      <c r="A17" s="40" t="s">
        <v>105</v>
      </c>
      <c r="B17" s="96">
        <v>5858</v>
      </c>
      <c r="C17" s="56">
        <v>778</v>
      </c>
      <c r="D17" s="56">
        <v>54</v>
      </c>
      <c r="E17" s="56">
        <v>36</v>
      </c>
      <c r="F17" s="56">
        <v>822</v>
      </c>
      <c r="G17" s="56">
        <v>94</v>
      </c>
      <c r="H17" s="56">
        <v>96</v>
      </c>
      <c r="I17" s="56">
        <v>3671</v>
      </c>
      <c r="J17" s="98">
        <v>307</v>
      </c>
    </row>
    <row r="18" spans="1:10" x14ac:dyDescent="0.15">
      <c r="A18" s="40" t="s">
        <v>106</v>
      </c>
      <c r="B18" s="96">
        <v>6042</v>
      </c>
      <c r="C18" s="56">
        <v>761</v>
      </c>
      <c r="D18" s="56">
        <v>53</v>
      </c>
      <c r="E18" s="56">
        <v>51</v>
      </c>
      <c r="F18" s="56">
        <v>875</v>
      </c>
      <c r="G18" s="56">
        <v>80</v>
      </c>
      <c r="H18" s="56">
        <v>104</v>
      </c>
      <c r="I18" s="56">
        <v>3839</v>
      </c>
      <c r="J18" s="98">
        <v>279</v>
      </c>
    </row>
    <row r="19" spans="1:10" x14ac:dyDescent="0.15">
      <c r="A19" s="40" t="s">
        <v>107</v>
      </c>
      <c r="B19" s="96">
        <v>6352</v>
      </c>
      <c r="C19" s="56">
        <v>852</v>
      </c>
      <c r="D19" s="56">
        <v>46</v>
      </c>
      <c r="E19" s="56">
        <v>37</v>
      </c>
      <c r="F19" s="56">
        <v>880</v>
      </c>
      <c r="G19" s="56">
        <v>82</v>
      </c>
      <c r="H19" s="56">
        <v>86</v>
      </c>
      <c r="I19" s="56">
        <v>4079</v>
      </c>
      <c r="J19" s="98">
        <v>290</v>
      </c>
    </row>
    <row r="20" spans="1:10" x14ac:dyDescent="0.15">
      <c r="A20" s="40" t="s">
        <v>108</v>
      </c>
      <c r="B20" s="96">
        <v>6556</v>
      </c>
      <c r="C20" s="56">
        <v>810</v>
      </c>
      <c r="D20" s="56">
        <v>71</v>
      </c>
      <c r="E20" s="56">
        <v>55</v>
      </c>
      <c r="F20" s="56">
        <v>957</v>
      </c>
      <c r="G20" s="56">
        <v>82</v>
      </c>
      <c r="H20" s="56">
        <v>82</v>
      </c>
      <c r="I20" s="56">
        <v>4210</v>
      </c>
      <c r="J20" s="98">
        <v>289</v>
      </c>
    </row>
    <row r="21" spans="1:10" x14ac:dyDescent="0.15">
      <c r="A21" s="40" t="s">
        <v>109</v>
      </c>
      <c r="B21" s="96">
        <v>6317</v>
      </c>
      <c r="C21" s="56">
        <v>795</v>
      </c>
      <c r="D21" s="56">
        <v>65</v>
      </c>
      <c r="E21" s="56">
        <v>51</v>
      </c>
      <c r="F21" s="56">
        <v>879</v>
      </c>
      <c r="G21" s="56">
        <v>38</v>
      </c>
      <c r="H21" s="56">
        <v>78</v>
      </c>
      <c r="I21" s="56">
        <v>4096</v>
      </c>
      <c r="J21" s="98">
        <v>315</v>
      </c>
    </row>
    <row r="22" spans="1:10" x14ac:dyDescent="0.15">
      <c r="A22" s="40" t="s">
        <v>110</v>
      </c>
      <c r="B22" s="96">
        <v>6525</v>
      </c>
      <c r="C22" s="56">
        <v>710</v>
      </c>
      <c r="D22" s="56">
        <v>62</v>
      </c>
      <c r="E22" s="56">
        <v>37</v>
      </c>
      <c r="F22" s="56">
        <v>946</v>
      </c>
      <c r="G22" s="56">
        <v>43</v>
      </c>
      <c r="H22" s="56">
        <v>64</v>
      </c>
      <c r="I22" s="56">
        <v>4280</v>
      </c>
      <c r="J22" s="98">
        <v>383</v>
      </c>
    </row>
    <row r="23" spans="1:10" x14ac:dyDescent="0.15">
      <c r="A23" s="40" t="s">
        <v>111</v>
      </c>
      <c r="B23" s="96">
        <v>6428</v>
      </c>
      <c r="C23" s="56">
        <v>693</v>
      </c>
      <c r="D23" s="56">
        <v>71</v>
      </c>
      <c r="E23" s="56">
        <v>51</v>
      </c>
      <c r="F23" s="56">
        <v>982</v>
      </c>
      <c r="G23" s="56">
        <v>51</v>
      </c>
      <c r="H23" s="56">
        <v>59</v>
      </c>
      <c r="I23" s="56">
        <v>4128</v>
      </c>
      <c r="J23" s="99">
        <v>393</v>
      </c>
    </row>
    <row r="24" spans="1:10" x14ac:dyDescent="0.15">
      <c r="A24" s="40" t="s">
        <v>112</v>
      </c>
      <c r="B24" s="96">
        <v>6733</v>
      </c>
      <c r="C24" s="56">
        <v>718</v>
      </c>
      <c r="D24" s="56">
        <v>60</v>
      </c>
      <c r="E24" s="56">
        <v>40</v>
      </c>
      <c r="F24" s="56">
        <v>1080</v>
      </c>
      <c r="G24" s="56">
        <v>51</v>
      </c>
      <c r="H24" s="56">
        <v>66</v>
      </c>
      <c r="I24" s="56">
        <v>4337</v>
      </c>
      <c r="J24" s="99">
        <v>381</v>
      </c>
    </row>
    <row r="25" spans="1:10" x14ac:dyDescent="0.15">
      <c r="A25" s="40" t="s">
        <v>113</v>
      </c>
      <c r="B25" s="96">
        <v>6879</v>
      </c>
      <c r="C25" s="56">
        <v>663</v>
      </c>
      <c r="D25" s="56">
        <v>67</v>
      </c>
      <c r="E25" s="56">
        <v>53</v>
      </c>
      <c r="F25" s="56">
        <v>1043</v>
      </c>
      <c r="G25" s="56">
        <v>49</v>
      </c>
      <c r="H25" s="56">
        <v>63</v>
      </c>
      <c r="I25" s="56">
        <v>4555</v>
      </c>
      <c r="J25" s="99">
        <v>386</v>
      </c>
    </row>
    <row r="26" spans="1:10" x14ac:dyDescent="0.15">
      <c r="A26" s="40" t="s">
        <v>116</v>
      </c>
      <c r="B26" s="96">
        <v>7098</v>
      </c>
      <c r="C26" s="56">
        <v>672</v>
      </c>
      <c r="D26" s="56">
        <v>88</v>
      </c>
      <c r="E26" s="56">
        <v>51</v>
      </c>
      <c r="F26" s="56">
        <v>980</v>
      </c>
      <c r="G26" s="56">
        <v>49</v>
      </c>
      <c r="H26" s="56">
        <v>60</v>
      </c>
      <c r="I26" s="56">
        <v>4771</v>
      </c>
      <c r="J26" s="99">
        <v>427</v>
      </c>
    </row>
    <row r="27" spans="1:10" x14ac:dyDescent="0.15">
      <c r="A27" s="40" t="s">
        <v>117</v>
      </c>
      <c r="B27" s="96">
        <v>7367</v>
      </c>
      <c r="C27" s="56">
        <v>677</v>
      </c>
      <c r="D27" s="56">
        <v>65</v>
      </c>
      <c r="E27" s="56">
        <v>50</v>
      </c>
      <c r="F27" s="56">
        <v>1073</v>
      </c>
      <c r="G27" s="56">
        <v>39</v>
      </c>
      <c r="H27" s="56">
        <v>38</v>
      </c>
      <c r="I27" s="56">
        <v>5066</v>
      </c>
      <c r="J27" s="99">
        <v>359</v>
      </c>
    </row>
    <row r="28" spans="1:10" x14ac:dyDescent="0.15">
      <c r="A28" s="40" t="s">
        <v>118</v>
      </c>
      <c r="B28" s="96">
        <v>6561</v>
      </c>
      <c r="C28" s="56">
        <v>559</v>
      </c>
      <c r="D28" s="56">
        <v>65</v>
      </c>
      <c r="E28" s="56">
        <v>27</v>
      </c>
      <c r="F28" s="56">
        <v>1042</v>
      </c>
      <c r="G28" s="56">
        <v>38</v>
      </c>
      <c r="H28" s="56">
        <v>57</v>
      </c>
      <c r="I28" s="56">
        <v>4373</v>
      </c>
      <c r="J28" s="99">
        <v>400</v>
      </c>
    </row>
    <row r="29" spans="1:10" s="57" customFormat="1" x14ac:dyDescent="0.15">
      <c r="A29" s="40" t="s">
        <v>148</v>
      </c>
      <c r="B29" s="12">
        <v>6707</v>
      </c>
      <c r="C29" s="7">
        <v>531</v>
      </c>
      <c r="D29" s="7">
        <v>57</v>
      </c>
      <c r="E29" s="7">
        <v>31</v>
      </c>
      <c r="F29" s="7">
        <v>963</v>
      </c>
      <c r="G29" s="7">
        <v>26</v>
      </c>
      <c r="H29" s="7">
        <v>49</v>
      </c>
      <c r="I29" s="7">
        <v>4620</v>
      </c>
      <c r="J29" s="9">
        <v>430</v>
      </c>
    </row>
    <row r="30" spans="1:10" s="57" customFormat="1" x14ac:dyDescent="0.15">
      <c r="A30" s="41" t="s">
        <v>149</v>
      </c>
      <c r="B30" s="12">
        <v>7840</v>
      </c>
      <c r="C30" s="7">
        <v>561</v>
      </c>
      <c r="D30" s="7">
        <v>74</v>
      </c>
      <c r="E30" s="7">
        <v>47</v>
      </c>
      <c r="F30" s="7">
        <v>1037</v>
      </c>
      <c r="G30" s="7">
        <v>30</v>
      </c>
      <c r="H30" s="7">
        <v>59</v>
      </c>
      <c r="I30" s="7">
        <v>5638</v>
      </c>
      <c r="J30" s="109">
        <v>394</v>
      </c>
    </row>
    <row r="31" spans="1:10" x14ac:dyDescent="0.15">
      <c r="A31" s="42" t="s">
        <v>135</v>
      </c>
      <c r="B31" s="105">
        <v>639</v>
      </c>
      <c r="C31" s="46">
        <v>38</v>
      </c>
      <c r="D31" s="106">
        <v>3</v>
      </c>
      <c r="E31" s="106">
        <v>0</v>
      </c>
      <c r="F31" s="106">
        <v>76</v>
      </c>
      <c r="G31" s="106">
        <v>2</v>
      </c>
      <c r="H31" s="106">
        <v>3</v>
      </c>
      <c r="I31" s="106">
        <v>478</v>
      </c>
      <c r="J31" s="107">
        <v>39</v>
      </c>
    </row>
    <row r="32" spans="1:10" x14ac:dyDescent="0.15">
      <c r="A32" s="43" t="s">
        <v>86</v>
      </c>
      <c r="B32" s="12">
        <v>580</v>
      </c>
      <c r="C32" s="7">
        <v>44</v>
      </c>
      <c r="D32" s="7">
        <v>4</v>
      </c>
      <c r="E32" s="7">
        <v>3</v>
      </c>
      <c r="F32" s="7">
        <v>92</v>
      </c>
      <c r="G32" s="7">
        <v>4</v>
      </c>
      <c r="H32" s="7">
        <v>5</v>
      </c>
      <c r="I32" s="7">
        <v>403</v>
      </c>
      <c r="J32" s="107">
        <v>25</v>
      </c>
    </row>
    <row r="33" spans="1:10" x14ac:dyDescent="0.15">
      <c r="A33" s="43" t="s">
        <v>55</v>
      </c>
      <c r="B33" s="12">
        <v>607</v>
      </c>
      <c r="C33" s="7">
        <v>40</v>
      </c>
      <c r="D33" s="7">
        <v>4</v>
      </c>
      <c r="E33" s="7">
        <v>4</v>
      </c>
      <c r="F33" s="7">
        <v>91</v>
      </c>
      <c r="G33" s="7">
        <v>3</v>
      </c>
      <c r="H33" s="7">
        <v>4</v>
      </c>
      <c r="I33" s="7">
        <v>424</v>
      </c>
      <c r="J33" s="107">
        <v>37</v>
      </c>
    </row>
    <row r="34" spans="1:10" x14ac:dyDescent="0.15">
      <c r="A34" s="43" t="s">
        <v>87</v>
      </c>
      <c r="B34" s="12">
        <v>582</v>
      </c>
      <c r="C34" s="7">
        <v>49</v>
      </c>
      <c r="D34" s="7">
        <v>9</v>
      </c>
      <c r="E34" s="7">
        <v>6</v>
      </c>
      <c r="F34" s="7">
        <v>73</v>
      </c>
      <c r="G34" s="7">
        <v>4</v>
      </c>
      <c r="H34" s="7">
        <v>7</v>
      </c>
      <c r="I34" s="7">
        <v>402</v>
      </c>
      <c r="J34" s="107">
        <v>32</v>
      </c>
    </row>
    <row r="35" spans="1:10" x14ac:dyDescent="0.15">
      <c r="A35" s="43" t="s">
        <v>56</v>
      </c>
      <c r="B35" s="12">
        <v>552</v>
      </c>
      <c r="C35" s="7">
        <v>39</v>
      </c>
      <c r="D35" s="7">
        <v>8</v>
      </c>
      <c r="E35" s="7">
        <v>2</v>
      </c>
      <c r="F35" s="7">
        <v>87</v>
      </c>
      <c r="G35" s="7">
        <v>1</v>
      </c>
      <c r="H35" s="7">
        <v>2</v>
      </c>
      <c r="I35" s="7">
        <v>385</v>
      </c>
      <c r="J35" s="107">
        <v>28</v>
      </c>
    </row>
    <row r="36" spans="1:10" x14ac:dyDescent="0.15">
      <c r="A36" s="43" t="s">
        <v>80</v>
      </c>
      <c r="B36" s="12">
        <v>642</v>
      </c>
      <c r="C36" s="7">
        <v>46</v>
      </c>
      <c r="D36" s="7">
        <v>5</v>
      </c>
      <c r="E36" s="7">
        <v>6</v>
      </c>
      <c r="F36" s="7">
        <v>73</v>
      </c>
      <c r="G36" s="7">
        <v>1</v>
      </c>
      <c r="H36" s="7">
        <v>2</v>
      </c>
      <c r="I36" s="7">
        <v>482</v>
      </c>
      <c r="J36" s="107">
        <v>27</v>
      </c>
    </row>
    <row r="37" spans="1:10" x14ac:dyDescent="0.15">
      <c r="A37" s="43" t="s">
        <v>88</v>
      </c>
      <c r="B37" s="12">
        <v>788</v>
      </c>
      <c r="C37" s="7">
        <v>51</v>
      </c>
      <c r="D37" s="7">
        <v>10</v>
      </c>
      <c r="E37" s="7">
        <v>4</v>
      </c>
      <c r="F37" s="7">
        <v>103</v>
      </c>
      <c r="G37" s="7">
        <v>2</v>
      </c>
      <c r="H37" s="7">
        <v>6</v>
      </c>
      <c r="I37" s="7">
        <v>584</v>
      </c>
      <c r="J37" s="107">
        <v>28</v>
      </c>
    </row>
    <row r="38" spans="1:10" x14ac:dyDescent="0.15">
      <c r="A38" s="43" t="s">
        <v>81</v>
      </c>
      <c r="B38" s="12">
        <v>811</v>
      </c>
      <c r="C38" s="7">
        <v>42</v>
      </c>
      <c r="D38" s="7">
        <v>8</v>
      </c>
      <c r="E38" s="7">
        <v>6</v>
      </c>
      <c r="F38" s="7">
        <v>71</v>
      </c>
      <c r="G38" s="7">
        <v>1</v>
      </c>
      <c r="H38" s="7">
        <v>7</v>
      </c>
      <c r="I38" s="7">
        <v>641</v>
      </c>
      <c r="J38" s="107">
        <v>35</v>
      </c>
    </row>
    <row r="39" spans="1:10" x14ac:dyDescent="0.15">
      <c r="A39" s="43" t="s">
        <v>57</v>
      </c>
      <c r="B39" s="12">
        <v>625</v>
      </c>
      <c r="C39" s="7">
        <v>58</v>
      </c>
      <c r="D39" s="7">
        <v>6</v>
      </c>
      <c r="E39" s="7">
        <v>3</v>
      </c>
      <c r="F39" s="7">
        <v>82</v>
      </c>
      <c r="G39" s="7">
        <v>4</v>
      </c>
      <c r="H39" s="7">
        <v>11</v>
      </c>
      <c r="I39" s="7">
        <v>430</v>
      </c>
      <c r="J39" s="107">
        <v>31</v>
      </c>
    </row>
    <row r="40" spans="1:10" x14ac:dyDescent="0.15">
      <c r="A40" s="43" t="s">
        <v>58</v>
      </c>
      <c r="B40" s="12">
        <v>678</v>
      </c>
      <c r="C40" s="7">
        <v>65</v>
      </c>
      <c r="D40" s="7">
        <v>5</v>
      </c>
      <c r="E40" s="7">
        <v>6</v>
      </c>
      <c r="F40" s="7">
        <v>97</v>
      </c>
      <c r="G40" s="7">
        <v>2</v>
      </c>
      <c r="H40" s="7">
        <v>7</v>
      </c>
      <c r="I40" s="7">
        <v>456</v>
      </c>
      <c r="J40" s="107">
        <v>40</v>
      </c>
    </row>
    <row r="41" spans="1:10" x14ac:dyDescent="0.15">
      <c r="A41" s="43" t="s">
        <v>59</v>
      </c>
      <c r="B41" s="12">
        <v>619</v>
      </c>
      <c r="C41" s="7">
        <v>43</v>
      </c>
      <c r="D41" s="7">
        <v>5</v>
      </c>
      <c r="E41" s="7">
        <v>4</v>
      </c>
      <c r="F41" s="7">
        <v>99</v>
      </c>
      <c r="G41" s="7">
        <v>5</v>
      </c>
      <c r="H41" s="7">
        <v>3</v>
      </c>
      <c r="I41" s="7">
        <v>429</v>
      </c>
      <c r="J41" s="107">
        <v>31</v>
      </c>
    </row>
    <row r="42" spans="1:10" x14ac:dyDescent="0.15">
      <c r="A42" s="44" t="s">
        <v>60</v>
      </c>
      <c r="B42" s="14">
        <v>717</v>
      </c>
      <c r="C42" s="8">
        <v>46</v>
      </c>
      <c r="D42" s="8">
        <v>7</v>
      </c>
      <c r="E42" s="8">
        <v>3</v>
      </c>
      <c r="F42" s="8">
        <v>93</v>
      </c>
      <c r="G42" s="8">
        <v>1</v>
      </c>
      <c r="H42" s="8">
        <v>2</v>
      </c>
      <c r="I42" s="8">
        <v>524</v>
      </c>
      <c r="J42" s="108">
        <v>41</v>
      </c>
    </row>
    <row r="43" spans="1:10" x14ac:dyDescent="0.15">
      <c r="A43" s="17"/>
      <c r="B43" s="55"/>
      <c r="C43" s="55"/>
      <c r="D43" s="55"/>
      <c r="E43" s="55"/>
      <c r="F43" s="55"/>
      <c r="G43" s="55"/>
      <c r="H43" s="55"/>
      <c r="I43" s="18"/>
      <c r="J43" s="47" t="s">
        <v>89</v>
      </c>
    </row>
  </sheetData>
  <mergeCells count="3">
    <mergeCell ref="A2:J2"/>
    <mergeCell ref="A1:J1"/>
    <mergeCell ref="A3:J3"/>
  </mergeCells>
  <phoneticPr fontId="2"/>
  <printOptions horizontalCentered="1"/>
  <pageMargins left="0.59055118110236227" right="0.59055118110236227" top="0.98425196850393704" bottom="0.98425196850393704" header="0.51181102362204722" footer="0.51181102362204722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第50表</vt:lpstr>
      <vt:lpstr>第51表</vt:lpstr>
      <vt:lpstr>第52表</vt:lpstr>
      <vt:lpstr>第53表</vt:lpstr>
      <vt:lpstr>第54表</vt:lpstr>
      <vt:lpstr>第55表</vt:lpstr>
      <vt:lpstr>第56表</vt:lpstr>
      <vt:lpstr>第50表!Print_Area</vt:lpstr>
      <vt:lpstr>第51表!Print_Area</vt:lpstr>
      <vt:lpstr>第52表!Print_Area</vt:lpstr>
      <vt:lpstr>第53表!Print_Area</vt:lpstr>
      <vt:lpstr>第54表!Print_Area</vt:lpstr>
      <vt:lpstr>第55表!Print_Area</vt:lpstr>
      <vt:lpstr>第56表!Print_Area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秘書広報課</dc:creator>
  <cp:lastModifiedBy>秘書広報課</cp:lastModifiedBy>
  <cp:lastPrinted>2024-03-11T07:43:15Z</cp:lastPrinted>
  <dcterms:created xsi:type="dcterms:W3CDTF">2006-08-28T07:00:49Z</dcterms:created>
  <dcterms:modified xsi:type="dcterms:W3CDTF">2024-03-14T03:13:20Z</dcterms:modified>
</cp:coreProperties>
</file>