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520011\Desktop\"/>
    </mc:Choice>
  </mc:AlternateContent>
  <xr:revisionPtr revIDLastSave="0" documentId="13_ncr:1_{04C9FF87-D1B1-40C7-A542-F104FDFF458F}" xr6:coauthVersionLast="36" xr6:coauthVersionMax="36" xr10:uidLastSave="{00000000-0000-0000-0000-000000000000}"/>
  <bookViews>
    <workbookView xWindow="6855" yWindow="540" windowWidth="7095" windowHeight="6240" activeTab="3" xr2:uid="{00000000-000D-0000-FFFF-FFFF00000000}"/>
  </bookViews>
  <sheets>
    <sheet name="第1表" sheetId="18" r:id="rId1"/>
    <sheet name="第２表" sheetId="17" r:id="rId2"/>
    <sheet name="第３表" sheetId="20" r:id="rId3"/>
    <sheet name="第４表" sheetId="19" r:id="rId4"/>
    <sheet name="第5表" sheetId="11" r:id="rId5"/>
    <sheet name="第6表 " sheetId="13" r:id="rId6"/>
    <sheet name="第7表" sheetId="9" r:id="rId7"/>
    <sheet name="第8表-1" sheetId="8" r:id="rId8"/>
    <sheet name="第8表-2" sheetId="7" r:id="rId9"/>
    <sheet name="第9表" sheetId="6" r:id="rId10"/>
    <sheet name="第10表" sheetId="12" r:id="rId11"/>
    <sheet name="第11表" sheetId="5" r:id="rId12"/>
  </sheets>
  <definedNames>
    <definedName name="_xlnm.Print_Area" localSheetId="10">第10表!$A$1:$G$91</definedName>
    <definedName name="_xlnm.Print_Area" localSheetId="11">第11表!$A$1:$G$58</definedName>
    <definedName name="_xlnm.Print_Area" localSheetId="2">第３表!$A$1:$J$51</definedName>
    <definedName name="_xlnm.Print_Area" localSheetId="3">第４表!$A$1:$I$29</definedName>
    <definedName name="_xlnm.Print_Area" localSheetId="4">第5表!$A$1:$G$48</definedName>
    <definedName name="_xlnm.Print_Area" localSheetId="5">'第6表 '!$A$1:$J$53</definedName>
    <definedName name="_xlnm.Print_Area" localSheetId="6">第7表!$A$1:$J$64</definedName>
    <definedName name="_xlnm.Print_Area" localSheetId="7">'第8表-1'!$A$1:$N$40</definedName>
    <definedName name="_xlnm.Print_Area" localSheetId="8">'第8表-2'!$A$1:$L$40</definedName>
    <definedName name="_xlnm.Print_Area" localSheetId="9">第9表!$A$1:$H$88</definedName>
  </definedNames>
  <calcPr calcId="191029"/>
</workbook>
</file>

<file path=xl/calcChain.xml><?xml version="1.0" encoding="utf-8"?>
<calcChain xmlns="http://schemas.openxmlformats.org/spreadsheetml/2006/main">
  <c r="F86" i="6" l="1"/>
  <c r="G46" i="11"/>
  <c r="G45" i="11"/>
  <c r="F46" i="11"/>
  <c r="F45" i="11"/>
  <c r="G86" i="6"/>
  <c r="H86" i="6"/>
</calcChain>
</file>

<file path=xl/sharedStrings.xml><?xml version="1.0" encoding="utf-8"?>
<sst xmlns="http://schemas.openxmlformats.org/spreadsheetml/2006/main" count="722" uniqueCount="533">
  <si>
    <t>　　　　　</t>
  </si>
  <si>
    <t>　　　　</t>
  </si>
  <si>
    <t>　　　　　　　</t>
  </si>
  <si>
    <t>年　次</t>
    <rPh sb="2" eb="3">
      <t>ジ</t>
    </rPh>
    <phoneticPr fontId="2"/>
  </si>
  <si>
    <t>　　　　　　　　　</t>
  </si>
  <si>
    <t xml:space="preserve">                                                                                   </t>
  </si>
  <si>
    <t xml:space="preserve"> 　　　　　　　　　　　　　　　　　　　　　　　　　　　　　　　　　　              </t>
  </si>
  <si>
    <t>年　　次</t>
    <rPh sb="0" eb="1">
      <t>ネン</t>
    </rPh>
    <rPh sb="3" eb="4">
      <t>ジ</t>
    </rPh>
    <phoneticPr fontId="2"/>
  </si>
  <si>
    <t>性  比　　　　（女=100）</t>
    <rPh sb="0" eb="1">
      <t>セイ</t>
    </rPh>
    <rPh sb="3" eb="4">
      <t>ヒ</t>
    </rPh>
    <rPh sb="9" eb="10">
      <t>オンナ</t>
    </rPh>
    <phoneticPr fontId="2"/>
  </si>
  <si>
    <t>総    数</t>
    <rPh sb="0" eb="1">
      <t>フサ</t>
    </rPh>
    <rPh sb="5" eb="6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</si>
  <si>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</si>
  <si>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</si>
  <si>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 xml:space="preserve">                                                                                      </t>
  </si>
  <si>
    <t xml:space="preserve">                                                                                       </t>
  </si>
  <si>
    <t xml:space="preserve">     _x000C_</t>
  </si>
  <si>
    <t xml:space="preserve">                                                                                     </t>
  </si>
  <si>
    <t xml:space="preserve">      _x000C_</t>
  </si>
  <si>
    <t xml:space="preserve">                                                                                    </t>
  </si>
  <si>
    <t>_x001A_</t>
  </si>
  <si>
    <t>年　次</t>
  </si>
  <si>
    <t>出　生</t>
    <rPh sb="0" eb="3">
      <t>シュッセイ</t>
    </rPh>
    <phoneticPr fontId="2"/>
  </si>
  <si>
    <t>死　亡</t>
    <rPh sb="0" eb="3">
      <t>シボウ</t>
    </rPh>
    <phoneticPr fontId="2"/>
  </si>
  <si>
    <t>転　入</t>
    <rPh sb="0" eb="1">
      <t>テンシュツ</t>
    </rPh>
    <rPh sb="2" eb="3">
      <t>ニュウ</t>
    </rPh>
    <phoneticPr fontId="2"/>
  </si>
  <si>
    <t>転　出</t>
    <rPh sb="0" eb="3">
      <t>テンシュツ</t>
    </rPh>
    <phoneticPr fontId="2"/>
  </si>
  <si>
    <t>計</t>
    <rPh sb="0" eb="1">
      <t>ケイ</t>
    </rPh>
    <phoneticPr fontId="2"/>
  </si>
  <si>
    <t>自然増</t>
    <rPh sb="0" eb="2">
      <t>シゼン</t>
    </rPh>
    <rPh sb="2" eb="3">
      <t>ゾウ</t>
    </rPh>
    <phoneticPr fontId="2"/>
  </si>
  <si>
    <t xml:space="preserve">  　　　　　　　　　　　　　　　　　　　　　　　　　　　　　　　　　　                </t>
  </si>
  <si>
    <t>町  丁  ・  字  名</t>
    <rPh sb="0" eb="1">
      <t>マチ</t>
    </rPh>
    <rPh sb="3" eb="4">
      <t>チョウ</t>
    </rPh>
    <rPh sb="9" eb="10">
      <t>アザ</t>
    </rPh>
    <rPh sb="12" eb="13">
      <t>ナ</t>
    </rPh>
    <phoneticPr fontId="2"/>
  </si>
  <si>
    <t>町　丁　・　字　名</t>
    <rPh sb="0" eb="1">
      <t>マチ</t>
    </rPh>
    <rPh sb="2" eb="3">
      <t>チョウ</t>
    </rPh>
    <rPh sb="6" eb="7">
      <t>アザ</t>
    </rPh>
    <rPh sb="8" eb="9">
      <t>ナ</t>
    </rPh>
    <phoneticPr fontId="2"/>
  </si>
  <si>
    <t>総　　　数</t>
    <rPh sb="0" eb="5">
      <t>ソウスウ</t>
    </rPh>
    <phoneticPr fontId="2"/>
  </si>
  <si>
    <t xml:space="preserve">                    </t>
  </si>
  <si>
    <t xml:space="preserve">　　　　　　　　　　　　　　　　　　　　　　　　　　　　　　　　　　               </t>
  </si>
  <si>
    <t>１  丁 目  　</t>
  </si>
  <si>
    <t xml:space="preserve">２  丁 目  </t>
  </si>
  <si>
    <t xml:space="preserve">３  丁 目  </t>
  </si>
  <si>
    <t xml:space="preserve">　　　　　　　　　　　　　　　　　　　　　　　　　　　　　　　　　　　　　　　　       </t>
  </si>
  <si>
    <t xml:space="preserve"> 　　　　　　　　　　　　　  　　　　  　　　　　　　　　　　　　　　　　　            </t>
  </si>
  <si>
    <t>合    計</t>
    <rPh sb="0" eb="1">
      <t>ゴウ</t>
    </rPh>
    <rPh sb="5" eb="6">
      <t>ケイ</t>
    </rPh>
    <phoneticPr fontId="2"/>
  </si>
  <si>
    <t xml:space="preserve">   　　　　　　　　　　　　　　　　　　　　　　　　　　　　　　　　　　               </t>
  </si>
  <si>
    <t>　    　</t>
  </si>
  <si>
    <t>　    　　</t>
  </si>
  <si>
    <t>転　　　 　　　入</t>
    <rPh sb="0" eb="1">
      <t>テン</t>
    </rPh>
    <rPh sb="8" eb="9">
      <t>イリ</t>
    </rPh>
    <phoneticPr fontId="2"/>
  </si>
  <si>
    <t>転　　　　　　　出</t>
    <rPh sb="0" eb="9">
      <t>テンシュツ</t>
    </rPh>
    <phoneticPr fontId="2"/>
  </si>
  <si>
    <t>女</t>
  </si>
  <si>
    <t>滋　　　賀</t>
  </si>
  <si>
    <t>京　　　都</t>
  </si>
  <si>
    <t>大　　　阪</t>
  </si>
  <si>
    <t>兵　　　庫</t>
  </si>
  <si>
    <t>奈　　　良</t>
  </si>
  <si>
    <t>和　歌　山</t>
  </si>
  <si>
    <t>鳥　　　取</t>
  </si>
  <si>
    <t>島　　　根</t>
  </si>
  <si>
    <t>岡　　　山</t>
  </si>
  <si>
    <t>広　　　島</t>
  </si>
  <si>
    <t>山　　　口</t>
  </si>
  <si>
    <t>徳　　　島</t>
  </si>
  <si>
    <t>香　　　川</t>
  </si>
  <si>
    <t>愛　　　媛</t>
  </si>
  <si>
    <t>高　　　知</t>
  </si>
  <si>
    <t>福　　　岡</t>
  </si>
  <si>
    <t>佐　　　賀</t>
  </si>
  <si>
    <t>長　　　崎</t>
  </si>
  <si>
    <t>熊　　　本</t>
  </si>
  <si>
    <t>大　　　分</t>
  </si>
  <si>
    <t>宮　　　崎</t>
  </si>
  <si>
    <t>鹿　児　島</t>
  </si>
  <si>
    <t>沖　　　縄</t>
  </si>
  <si>
    <t>国　　　外</t>
  </si>
  <si>
    <t>従前の住所なし</t>
    <rPh sb="0" eb="1">
      <t>ジュウ</t>
    </rPh>
    <phoneticPr fontId="2"/>
  </si>
  <si>
    <t>２　丁　目</t>
    <rPh sb="2" eb="3">
      <t>チョウ</t>
    </rPh>
    <rPh sb="4" eb="5">
      <t>メ</t>
    </rPh>
    <phoneticPr fontId="2"/>
  </si>
  <si>
    <t>３　丁　目</t>
    <rPh sb="2" eb="3">
      <t>チョウ</t>
    </rPh>
    <rPh sb="4" eb="5">
      <t>メ</t>
    </rPh>
    <phoneticPr fontId="2"/>
  </si>
  <si>
    <t>４　丁　目</t>
    <rPh sb="2" eb="3">
      <t>チョウ</t>
    </rPh>
    <rPh sb="4" eb="5">
      <t>メ</t>
    </rPh>
    <phoneticPr fontId="2"/>
  </si>
  <si>
    <t>５　丁　目</t>
    <rPh sb="2" eb="3">
      <t>チョウ</t>
    </rPh>
    <rPh sb="4" eb="5">
      <t>メ</t>
    </rPh>
    <phoneticPr fontId="2"/>
  </si>
  <si>
    <t>６　丁　目</t>
    <rPh sb="2" eb="3">
      <t>チョウ</t>
    </rPh>
    <rPh sb="4" eb="5">
      <t>メ</t>
    </rPh>
    <phoneticPr fontId="2"/>
  </si>
  <si>
    <t>７　丁　目</t>
    <rPh sb="2" eb="3">
      <t>チョウ</t>
    </rPh>
    <rPh sb="4" eb="5">
      <t>メ</t>
    </rPh>
    <phoneticPr fontId="2"/>
  </si>
  <si>
    <t>転            入</t>
    <rPh sb="0" eb="1">
      <t>テン</t>
    </rPh>
    <rPh sb="13" eb="14">
      <t>イリ</t>
    </rPh>
    <phoneticPr fontId="2"/>
  </si>
  <si>
    <t>転            出</t>
    <rPh sb="0" eb="1">
      <t>テン</t>
    </rPh>
    <rPh sb="13" eb="14">
      <t>デ</t>
    </rPh>
    <phoneticPr fontId="2"/>
  </si>
  <si>
    <t>総数</t>
    <rPh sb="0" eb="1">
      <t>フサ</t>
    </rPh>
    <rPh sb="1" eb="2">
      <t>カズ</t>
    </rPh>
    <phoneticPr fontId="2"/>
  </si>
  <si>
    <t>転　　    　　入</t>
    <rPh sb="0" eb="1">
      <t>テン</t>
    </rPh>
    <rPh sb="9" eb="10">
      <t>イリ</t>
    </rPh>
    <phoneticPr fontId="2"/>
  </si>
  <si>
    <t>転　　      　出</t>
    <rPh sb="0" eb="1">
      <t>テン</t>
    </rPh>
    <rPh sb="10" eb="11">
      <t>デ</t>
    </rPh>
    <phoneticPr fontId="2"/>
  </si>
  <si>
    <t>市民課調べ</t>
    <rPh sb="0" eb="3">
      <t>シミンカ</t>
    </rPh>
    <rPh sb="3" eb="4">
      <t>シラ</t>
    </rPh>
    <phoneticPr fontId="2"/>
  </si>
  <si>
    <t xml:space="preserve">北新町      </t>
    <phoneticPr fontId="2"/>
  </si>
  <si>
    <t>２　丁　目</t>
    <phoneticPr fontId="2"/>
  </si>
  <si>
    <t xml:space="preserve">川 中 新  町      </t>
    <phoneticPr fontId="2"/>
  </si>
  <si>
    <t xml:space="preserve">赤　　　　井　 　 </t>
    <phoneticPr fontId="2"/>
  </si>
  <si>
    <t>２  丁 目  　</t>
    <phoneticPr fontId="2"/>
  </si>
  <si>
    <t xml:space="preserve">３  丁 目  </t>
    <phoneticPr fontId="2"/>
  </si>
  <si>
    <t xml:space="preserve">２  丁 目  </t>
    <phoneticPr fontId="2"/>
  </si>
  <si>
    <t xml:space="preserve">４  丁 目   </t>
    <phoneticPr fontId="2"/>
  </si>
  <si>
    <t xml:space="preserve">５  丁 目  </t>
    <phoneticPr fontId="2"/>
  </si>
  <si>
    <t>６  丁 目  　</t>
    <phoneticPr fontId="2"/>
  </si>
  <si>
    <t>４  丁 目  　</t>
    <phoneticPr fontId="2"/>
  </si>
  <si>
    <t>５  丁 目  　</t>
    <phoneticPr fontId="2"/>
  </si>
  <si>
    <t xml:space="preserve">７  丁 目  　 </t>
    <phoneticPr fontId="2"/>
  </si>
  <si>
    <t>８  丁 目  　</t>
    <phoneticPr fontId="2"/>
  </si>
  <si>
    <t xml:space="preserve">新田東本町    </t>
    <phoneticPr fontId="2"/>
  </si>
  <si>
    <t xml:space="preserve">新田境町      </t>
    <phoneticPr fontId="2"/>
  </si>
  <si>
    <t>２ 丁 目</t>
    <phoneticPr fontId="2"/>
  </si>
  <si>
    <t>３ 丁 目</t>
    <phoneticPr fontId="2"/>
  </si>
  <si>
    <t>２  丁 目</t>
    <phoneticPr fontId="2"/>
  </si>
  <si>
    <t>３  丁 目</t>
    <phoneticPr fontId="2"/>
  </si>
  <si>
    <t>４  丁 目</t>
    <phoneticPr fontId="2"/>
  </si>
  <si>
    <t>５  丁 目</t>
    <phoneticPr fontId="2"/>
  </si>
  <si>
    <t>６  丁 目</t>
    <phoneticPr fontId="2"/>
  </si>
  <si>
    <t xml:space="preserve">大東町       </t>
    <phoneticPr fontId="2"/>
  </si>
  <si>
    <t xml:space="preserve">南郷町        </t>
    <phoneticPr fontId="2"/>
  </si>
  <si>
    <t xml:space="preserve">  20～24   </t>
    <phoneticPr fontId="2"/>
  </si>
  <si>
    <t>西　　　　　区　</t>
    <phoneticPr fontId="2"/>
  </si>
  <si>
    <t>住　　吉　　区　　</t>
    <phoneticPr fontId="2"/>
  </si>
  <si>
    <t xml:space="preserve">東　住　吉　区  </t>
    <phoneticPr fontId="2"/>
  </si>
  <si>
    <t>吹　　田　　市　</t>
    <phoneticPr fontId="2"/>
  </si>
  <si>
    <t xml:space="preserve">河内長野市    </t>
    <phoneticPr fontId="2"/>
  </si>
  <si>
    <t>四　條　畷　市　</t>
    <phoneticPr fontId="2"/>
  </si>
  <si>
    <t xml:space="preserve">福　　　井   </t>
    <phoneticPr fontId="2"/>
  </si>
  <si>
    <t>２　　土　地　利　用　の　現　況</t>
    <phoneticPr fontId="2"/>
  </si>
  <si>
    <t>（単位：ｈａ）</t>
    <phoneticPr fontId="2"/>
  </si>
  <si>
    <t>　区　    　分</t>
    <phoneticPr fontId="2"/>
  </si>
  <si>
    <t>面  　積　</t>
    <rPh sb="4" eb="5">
      <t>セキ</t>
    </rPh>
    <phoneticPr fontId="2"/>
  </si>
  <si>
    <t>市街地</t>
  </si>
  <si>
    <t>都市政策課調べ（都市計画法第６条基礎調査による）</t>
    <rPh sb="0" eb="4">
      <t>トシセイサク</t>
    </rPh>
    <phoneticPr fontId="2"/>
  </si>
  <si>
    <t>（単位：アール）</t>
    <phoneticPr fontId="2"/>
  </si>
  <si>
    <t>　　    　</t>
  </si>
  <si>
    <t>（各年１月１日現在）</t>
    <phoneticPr fontId="2"/>
  </si>
  <si>
    <t>宅　地</t>
  </si>
  <si>
    <t>田</t>
  </si>
  <si>
    <t>畑</t>
  </si>
  <si>
    <t>山　林</t>
  </si>
  <si>
    <t>池  沼</t>
  </si>
  <si>
    <t>雑種地</t>
  </si>
  <si>
    <t>-</t>
  </si>
  <si>
    <t xml:space="preserve">            -</t>
  </si>
  <si>
    <t>　　  　　　　  　</t>
  </si>
  <si>
    <t>　注）　雑種地は原野を含む。</t>
    <rPh sb="1" eb="2">
      <t>チュウ</t>
    </rPh>
    <phoneticPr fontId="2"/>
  </si>
  <si>
    <t>課税課調べ</t>
    <phoneticPr fontId="2"/>
  </si>
  <si>
    <t>１　　土　地　の　地　目　別　面　積　（　課　税　分　）</t>
    <phoneticPr fontId="2"/>
  </si>
  <si>
    <t>　　　　　</t>
    <phoneticPr fontId="2"/>
  </si>
  <si>
    <t xml:space="preserve">大字中垣内    </t>
    <phoneticPr fontId="2"/>
  </si>
  <si>
    <t xml:space="preserve">学園町       </t>
    <phoneticPr fontId="2"/>
  </si>
  <si>
    <t xml:space="preserve">平野屋新町  </t>
    <phoneticPr fontId="2"/>
  </si>
  <si>
    <t xml:space="preserve">中楠の里町    </t>
    <phoneticPr fontId="2"/>
  </si>
  <si>
    <t xml:space="preserve">南楠の里町  </t>
    <phoneticPr fontId="2"/>
  </si>
  <si>
    <t xml:space="preserve"> </t>
    <phoneticPr fontId="2"/>
  </si>
  <si>
    <t xml:space="preserve">扇　　             町    </t>
    <phoneticPr fontId="2"/>
  </si>
  <si>
    <t xml:space="preserve">新田北町     </t>
    <phoneticPr fontId="2"/>
  </si>
  <si>
    <t xml:space="preserve">新田本町       </t>
    <phoneticPr fontId="2"/>
  </si>
  <si>
    <t xml:space="preserve">新田西町      </t>
    <phoneticPr fontId="2"/>
  </si>
  <si>
    <t xml:space="preserve">新田中町      </t>
    <phoneticPr fontId="2"/>
  </si>
  <si>
    <t xml:space="preserve">新田旭町      </t>
    <phoneticPr fontId="2"/>
  </si>
  <si>
    <t>市民課調べ</t>
    <phoneticPr fontId="2"/>
  </si>
  <si>
    <t>55～59</t>
    <phoneticPr fontId="2"/>
  </si>
  <si>
    <t>70～74</t>
    <phoneticPr fontId="2"/>
  </si>
  <si>
    <t xml:space="preserve">  50～54　 </t>
    <phoneticPr fontId="2"/>
  </si>
  <si>
    <t>浪　　速　　区　</t>
    <phoneticPr fontId="2"/>
  </si>
  <si>
    <t>生　　野　　区　</t>
    <phoneticPr fontId="2"/>
  </si>
  <si>
    <t>（単位：人）　　　</t>
    <phoneticPr fontId="2"/>
  </si>
  <si>
    <t xml:space="preserve">栃　　　木   </t>
    <phoneticPr fontId="2"/>
  </si>
  <si>
    <t xml:space="preserve">埼　　　玉    </t>
    <phoneticPr fontId="2"/>
  </si>
  <si>
    <t xml:space="preserve">東　　　京    </t>
    <phoneticPr fontId="2"/>
  </si>
  <si>
    <t xml:space="preserve">神　奈　川  </t>
    <phoneticPr fontId="2"/>
  </si>
  <si>
    <t xml:space="preserve">新　　　潟   </t>
    <phoneticPr fontId="2"/>
  </si>
  <si>
    <t xml:space="preserve">石　　　川   </t>
    <phoneticPr fontId="2"/>
  </si>
  <si>
    <t xml:space="preserve">山　　　梨   </t>
    <phoneticPr fontId="2"/>
  </si>
  <si>
    <t xml:space="preserve">長　　　野   </t>
    <phoneticPr fontId="2"/>
  </si>
  <si>
    <t xml:space="preserve">岐　　　阜   </t>
    <phoneticPr fontId="2"/>
  </si>
  <si>
    <t xml:space="preserve">静　　　岡    </t>
    <phoneticPr fontId="2"/>
  </si>
  <si>
    <t xml:space="preserve">愛　　　知   </t>
    <phoneticPr fontId="2"/>
  </si>
  <si>
    <t xml:space="preserve">（単位：世帯、人）　　　　　　　　　　　　　  　　　　　       </t>
    <phoneticPr fontId="2"/>
  </si>
  <si>
    <t>　（各年１２月３１日現在）</t>
    <phoneticPr fontId="2"/>
  </si>
  <si>
    <t>世 帯 数</t>
    <rPh sb="0" eb="5">
      <t>セタイスウ</t>
    </rPh>
    <phoneticPr fontId="2"/>
  </si>
  <si>
    <t>人            口</t>
    <rPh sb="0" eb="14">
      <t>ジンコウ</t>
    </rPh>
    <phoneticPr fontId="2"/>
  </si>
  <si>
    <t>人口増加数</t>
    <rPh sb="0" eb="2">
      <t>ジンコウ</t>
    </rPh>
    <rPh sb="2" eb="4">
      <t>ゾウカ</t>
    </rPh>
    <rPh sb="4" eb="5">
      <t>スウ</t>
    </rPh>
    <phoneticPr fontId="2"/>
  </si>
  <si>
    <t xml:space="preserve"> 　　　　　　　　　　　　　　　　　　　　　　　　　　                　　 　</t>
    <phoneticPr fontId="2"/>
  </si>
  <si>
    <t xml:space="preserve">                 市民課調べ</t>
    <phoneticPr fontId="2"/>
  </si>
  <si>
    <t xml:space="preserve">     ６　　外　　国　　人　　登　　録　　人　　口</t>
    <rPh sb="23" eb="27">
      <t>ジンコウ</t>
    </rPh>
    <phoneticPr fontId="2"/>
  </si>
  <si>
    <t>(単位：世帯、人)</t>
    <rPh sb="1" eb="3">
      <t>タンイ</t>
    </rPh>
    <rPh sb="4" eb="6">
      <t>セタイ</t>
    </rPh>
    <rPh sb="7" eb="8">
      <t>ニン</t>
    </rPh>
    <phoneticPr fontId="2"/>
  </si>
  <si>
    <t>　　（各年１２月３１日現在）</t>
    <phoneticPr fontId="2"/>
  </si>
  <si>
    <t>世帯数</t>
    <phoneticPr fontId="2"/>
  </si>
  <si>
    <t>　　　人　　　　　口  　　</t>
    <rPh sb="9" eb="10">
      <t>コウ</t>
    </rPh>
    <phoneticPr fontId="2"/>
  </si>
  <si>
    <t>韓国・朝鮮</t>
    <rPh sb="0" eb="2">
      <t>カンコク</t>
    </rPh>
    <rPh sb="3" eb="5">
      <t>チョウセン</t>
    </rPh>
    <phoneticPr fontId="2"/>
  </si>
  <si>
    <t>中　国</t>
    <rPh sb="0" eb="3">
      <t>チュウゴク</t>
    </rPh>
    <phoneticPr fontId="2"/>
  </si>
  <si>
    <t>アメリカ</t>
    <phoneticPr fontId="2"/>
  </si>
  <si>
    <t>フィリピン</t>
    <phoneticPr fontId="2"/>
  </si>
  <si>
    <t>その他</t>
    <rPh sb="0" eb="3">
      <t>ソノタ</t>
    </rPh>
    <phoneticPr fontId="2"/>
  </si>
  <si>
    <t xml:space="preserve">総　　数 </t>
    <phoneticPr fontId="2"/>
  </si>
  <si>
    <t xml:space="preserve">　　　　市民課調べ </t>
    <phoneticPr fontId="2"/>
  </si>
  <si>
    <t>（単位：人、件）</t>
    <rPh sb="1" eb="3">
      <t>タンイ</t>
    </rPh>
    <rPh sb="4" eb="5">
      <t>ニン</t>
    </rPh>
    <rPh sb="6" eb="7">
      <t>ケン</t>
    </rPh>
    <phoneticPr fontId="2"/>
  </si>
  <si>
    <t>（各年中）</t>
    <rPh sb="1" eb="2">
      <t>カク</t>
    </rPh>
    <rPh sb="2" eb="3">
      <t>トシ</t>
    </rPh>
    <rPh sb="3" eb="4">
      <t>チュウ</t>
    </rPh>
    <phoneticPr fontId="2"/>
  </si>
  <si>
    <t>婚　姻</t>
    <rPh sb="0" eb="3">
      <t>コンイン</t>
    </rPh>
    <phoneticPr fontId="2"/>
  </si>
  <si>
    <t>離　婚</t>
    <rPh sb="0" eb="3">
      <t>リコン</t>
    </rPh>
    <phoneticPr fontId="2"/>
  </si>
  <si>
    <t>自　然　動　態</t>
    <rPh sb="6" eb="7">
      <t>タイ</t>
    </rPh>
    <phoneticPr fontId="2"/>
  </si>
  <si>
    <t>社　会　動　態</t>
    <rPh sb="0" eb="3">
      <t>シャカイ</t>
    </rPh>
    <rPh sb="4" eb="7">
      <t>ドウタイ</t>
    </rPh>
    <phoneticPr fontId="2"/>
  </si>
  <si>
    <t>人　口　増　加　数</t>
    <rPh sb="0" eb="3">
      <t>ジンコウ</t>
    </rPh>
    <rPh sb="4" eb="9">
      <t>ゾウカスウ</t>
    </rPh>
    <phoneticPr fontId="2"/>
  </si>
  <si>
    <t>社会増</t>
    <phoneticPr fontId="2"/>
  </si>
  <si>
    <t xml:space="preserve"> ８　　町　丁　字　別　人　口　・　世　帯　数</t>
    <phoneticPr fontId="2"/>
  </si>
  <si>
    <t xml:space="preserve">  （単位：世帯、人）　　　　　　　　　　　　　　　　　                                 </t>
  </si>
  <si>
    <t>世　帯　数</t>
    <rPh sb="0" eb="5">
      <t>セタイスウ</t>
    </rPh>
    <phoneticPr fontId="2"/>
  </si>
  <si>
    <t>人　　　　　　口</t>
    <rPh sb="0" eb="8">
      <t>ジンコウ</t>
    </rPh>
    <phoneticPr fontId="2"/>
  </si>
  <si>
    <t xml:space="preserve">総　　　　           数 </t>
    <phoneticPr fontId="2"/>
  </si>
  <si>
    <t xml:space="preserve">中　 垣　 内　 1 丁 目 </t>
    <phoneticPr fontId="2"/>
  </si>
  <si>
    <t>北  　　条　　　 １　丁　目</t>
    <phoneticPr fontId="2"/>
  </si>
  <si>
    <t>６　 丁　目</t>
    <phoneticPr fontId="2"/>
  </si>
  <si>
    <t>７ 　丁　目</t>
    <phoneticPr fontId="2"/>
  </si>
  <si>
    <t xml:space="preserve">平　　野　　屋　　１　丁　目 </t>
    <phoneticPr fontId="2"/>
  </si>
  <si>
    <t xml:space="preserve">錦　　　　町  </t>
    <phoneticPr fontId="2"/>
  </si>
  <si>
    <t xml:space="preserve">北楠の里町  </t>
    <phoneticPr fontId="2"/>
  </si>
  <si>
    <t>野　　崎　 　 　１　丁　目</t>
    <phoneticPr fontId="2"/>
  </si>
  <si>
    <t>寺　　川　　　１丁目</t>
    <rPh sb="0" eb="1">
      <t>テラ</t>
    </rPh>
    <rPh sb="3" eb="4">
      <t>カワ</t>
    </rPh>
    <rPh sb="8" eb="9">
      <t>チョウ</t>
    </rPh>
    <rPh sb="9" eb="10">
      <t>メ</t>
    </rPh>
    <phoneticPr fontId="2"/>
  </si>
  <si>
    <t>住　　　　道　　　１　丁　目</t>
    <rPh sb="0" eb="1">
      <t>ジュウ</t>
    </rPh>
    <rPh sb="5" eb="6">
      <t>ミチ</t>
    </rPh>
    <rPh sb="11" eb="12">
      <t>チョウ</t>
    </rPh>
    <rPh sb="13" eb="14">
      <t>メ</t>
    </rPh>
    <phoneticPr fontId="2"/>
  </si>
  <si>
    <t xml:space="preserve">        </t>
    <phoneticPr fontId="2"/>
  </si>
  <si>
    <t>２丁目</t>
    <phoneticPr fontId="2"/>
  </si>
  <si>
    <t>３ 　丁　目</t>
    <phoneticPr fontId="2"/>
  </si>
  <si>
    <t>４　 丁　目</t>
    <phoneticPr fontId="2"/>
  </si>
  <si>
    <t>５　 丁　目</t>
    <phoneticPr fontId="2"/>
  </si>
  <si>
    <t xml:space="preserve">大字北条            </t>
    <phoneticPr fontId="2"/>
  </si>
  <si>
    <t>２　 丁　目</t>
    <phoneticPr fontId="2"/>
  </si>
  <si>
    <t>南　　新　　田　 1　丁　目</t>
    <phoneticPr fontId="2"/>
  </si>
  <si>
    <t xml:space="preserve">明美の里町  </t>
    <phoneticPr fontId="2"/>
  </si>
  <si>
    <t xml:space="preserve">泉　　　　　町　　　1　丁　目 </t>
    <phoneticPr fontId="2"/>
  </si>
  <si>
    <t xml:space="preserve">御　　供　　田　　1　丁　目 </t>
    <phoneticPr fontId="2"/>
  </si>
  <si>
    <t xml:space="preserve">西楠の里町  </t>
    <phoneticPr fontId="2"/>
  </si>
  <si>
    <t xml:space="preserve">津の辺町     </t>
    <phoneticPr fontId="2"/>
  </si>
  <si>
    <t>３　丁　目</t>
    <phoneticPr fontId="2"/>
  </si>
  <si>
    <t xml:space="preserve">南津の辺町  </t>
    <phoneticPr fontId="2"/>
  </si>
  <si>
    <t>４　丁　目</t>
    <phoneticPr fontId="2"/>
  </si>
  <si>
    <t>５　丁　目</t>
    <phoneticPr fontId="2"/>
  </si>
  <si>
    <t>幸　　　　町  　</t>
    <phoneticPr fontId="2"/>
  </si>
  <si>
    <t xml:space="preserve">深野南町      </t>
    <phoneticPr fontId="2"/>
  </si>
  <si>
    <t>曙　　　　町  　</t>
    <phoneticPr fontId="2"/>
  </si>
  <si>
    <t xml:space="preserve">三住町         </t>
    <phoneticPr fontId="2"/>
  </si>
  <si>
    <t xml:space="preserve">大字龍間    </t>
    <phoneticPr fontId="2"/>
  </si>
  <si>
    <t xml:space="preserve">浜　　　　町  　      </t>
    <phoneticPr fontId="2"/>
  </si>
  <si>
    <t xml:space="preserve">新　　　　町  </t>
    <phoneticPr fontId="2"/>
  </si>
  <si>
    <t xml:space="preserve">栄和町        </t>
    <phoneticPr fontId="2"/>
  </si>
  <si>
    <t xml:space="preserve">末広町       </t>
    <phoneticPr fontId="2"/>
  </si>
  <si>
    <t xml:space="preserve">      </t>
    <phoneticPr fontId="2"/>
  </si>
  <si>
    <t xml:space="preserve">  　　　  </t>
    <phoneticPr fontId="2"/>
  </si>
  <si>
    <t xml:space="preserve">              ９　　年　齢　別　人　口</t>
    <rPh sb="17" eb="20">
      <t>ネンレイ</t>
    </rPh>
    <rPh sb="21" eb="22">
      <t>ベツ</t>
    </rPh>
    <rPh sb="23" eb="26">
      <t>ジンコウ</t>
    </rPh>
    <phoneticPr fontId="2"/>
  </si>
  <si>
    <t xml:space="preserve">   （単位：人 ）                                       　                               </t>
    <rPh sb="7" eb="8">
      <t>ヒト</t>
    </rPh>
    <phoneticPr fontId="2"/>
  </si>
  <si>
    <t xml:space="preserve">   年  　　齢   </t>
    <phoneticPr fontId="2"/>
  </si>
  <si>
    <t xml:space="preserve">   年      齢   </t>
    <phoneticPr fontId="2"/>
  </si>
  <si>
    <t xml:space="preserve">       </t>
    <phoneticPr fontId="2"/>
  </si>
  <si>
    <t xml:space="preserve">   0～ 4歳</t>
    <phoneticPr fontId="2"/>
  </si>
  <si>
    <t xml:space="preserve"> 5～ 9</t>
    <phoneticPr fontId="2"/>
  </si>
  <si>
    <t xml:space="preserve">  10～14　</t>
    <phoneticPr fontId="2"/>
  </si>
  <si>
    <t xml:space="preserve">  15～19　 </t>
    <phoneticPr fontId="2"/>
  </si>
  <si>
    <t xml:space="preserve">  　　</t>
    <phoneticPr fontId="2"/>
  </si>
  <si>
    <t xml:space="preserve">  </t>
    <phoneticPr fontId="2"/>
  </si>
  <si>
    <t>60～64</t>
    <phoneticPr fontId="2"/>
  </si>
  <si>
    <t>65～69</t>
    <phoneticPr fontId="2"/>
  </si>
  <si>
    <t xml:space="preserve"> 　　　     　市民課調べ　 </t>
    <phoneticPr fontId="2"/>
  </si>
  <si>
    <t xml:space="preserve">  （単位：人）　　　　　　　　　　　　　　　　　　　　　　　　　　    　               </t>
  </si>
  <si>
    <t>市 　区　 町　 村</t>
    <phoneticPr fontId="2"/>
  </si>
  <si>
    <t xml:space="preserve">          </t>
    <phoneticPr fontId="2"/>
  </si>
  <si>
    <t>大　阪　市　計</t>
    <phoneticPr fontId="2"/>
  </si>
  <si>
    <t xml:space="preserve">              </t>
    <phoneticPr fontId="2"/>
  </si>
  <si>
    <t>都　　島　　区　</t>
    <phoneticPr fontId="2"/>
  </si>
  <si>
    <t>福　　島　　区　</t>
    <phoneticPr fontId="2"/>
  </si>
  <si>
    <t>此　　花　　区　</t>
    <phoneticPr fontId="2"/>
  </si>
  <si>
    <t>港　　　　　区　</t>
    <phoneticPr fontId="2"/>
  </si>
  <si>
    <t>大　　正　　区　</t>
    <phoneticPr fontId="2"/>
  </si>
  <si>
    <t>天　王　寺　区</t>
    <phoneticPr fontId="2"/>
  </si>
  <si>
    <t>西　淀　川　区</t>
    <phoneticPr fontId="2"/>
  </si>
  <si>
    <t>東　淀　川　区</t>
    <phoneticPr fontId="2"/>
  </si>
  <si>
    <t>東　　成　　区　</t>
    <phoneticPr fontId="2"/>
  </si>
  <si>
    <t>旭　　　　　区　</t>
    <phoneticPr fontId="2"/>
  </si>
  <si>
    <t>城　　東　　区　</t>
    <phoneticPr fontId="2"/>
  </si>
  <si>
    <t>阿　倍　野　区</t>
    <phoneticPr fontId="2"/>
  </si>
  <si>
    <t>西　　成　　区　</t>
    <phoneticPr fontId="2"/>
  </si>
  <si>
    <t>淀　　川　　区　</t>
    <phoneticPr fontId="2"/>
  </si>
  <si>
    <t>鶴　　見　　区　</t>
    <phoneticPr fontId="2"/>
  </si>
  <si>
    <t>住　之　江　区</t>
    <phoneticPr fontId="2"/>
  </si>
  <si>
    <t>平　　野　　区　</t>
    <phoneticPr fontId="2"/>
  </si>
  <si>
    <t xml:space="preserve">北　　　　　区　 </t>
    <phoneticPr fontId="2"/>
  </si>
  <si>
    <t xml:space="preserve">中　　央　　区 </t>
    <phoneticPr fontId="2"/>
  </si>
  <si>
    <t xml:space="preserve">  　　　　　　　　　　　　　　　　　　　　　　　　　　　　　　　　     </t>
    <phoneticPr fontId="2"/>
  </si>
  <si>
    <t>市　 区　 町 　村</t>
    <phoneticPr fontId="2"/>
  </si>
  <si>
    <t>府内他市町村計</t>
    <phoneticPr fontId="2"/>
  </si>
  <si>
    <t xml:space="preserve">堺　　　　　市　  </t>
    <phoneticPr fontId="2"/>
  </si>
  <si>
    <t>岸　和　田　市　</t>
    <phoneticPr fontId="2"/>
  </si>
  <si>
    <t xml:space="preserve">豊　　中　　市　 </t>
    <phoneticPr fontId="2"/>
  </si>
  <si>
    <t xml:space="preserve">池　　田　　市　 </t>
    <phoneticPr fontId="2"/>
  </si>
  <si>
    <t>泉　大　津　市　</t>
    <phoneticPr fontId="2"/>
  </si>
  <si>
    <t>高　　槻　　市　</t>
    <phoneticPr fontId="2"/>
  </si>
  <si>
    <t>貝　　塚　　市　</t>
    <phoneticPr fontId="2"/>
  </si>
  <si>
    <t xml:space="preserve">守　　口　　市　 </t>
    <phoneticPr fontId="2"/>
  </si>
  <si>
    <t xml:space="preserve">枚　　方　　市　  </t>
    <phoneticPr fontId="2"/>
  </si>
  <si>
    <t xml:space="preserve">茨　　木　　市　 </t>
    <phoneticPr fontId="2"/>
  </si>
  <si>
    <t xml:space="preserve">八　　尾　　市　  </t>
    <phoneticPr fontId="2"/>
  </si>
  <si>
    <t>泉　佐　野　市　</t>
    <phoneticPr fontId="2"/>
  </si>
  <si>
    <t>富　田　林　市　</t>
    <phoneticPr fontId="2"/>
  </si>
  <si>
    <t>寝　屋　川　市　</t>
    <phoneticPr fontId="2"/>
  </si>
  <si>
    <t xml:space="preserve">松　　原　　市　 </t>
    <phoneticPr fontId="2"/>
  </si>
  <si>
    <t xml:space="preserve">和　　泉　　市　 </t>
    <phoneticPr fontId="2"/>
  </si>
  <si>
    <t xml:space="preserve">箕　　面　　市　 </t>
    <phoneticPr fontId="2"/>
  </si>
  <si>
    <t xml:space="preserve">柏　　原　　市　  </t>
    <phoneticPr fontId="2"/>
  </si>
  <si>
    <t>羽　曳　野　市　</t>
    <phoneticPr fontId="2"/>
  </si>
  <si>
    <t xml:space="preserve">門　　真　　市　 </t>
    <phoneticPr fontId="2"/>
  </si>
  <si>
    <t>摂　　津　　市　</t>
    <phoneticPr fontId="2"/>
  </si>
  <si>
    <t xml:space="preserve">高　　石　　市　 </t>
    <phoneticPr fontId="2"/>
  </si>
  <si>
    <t>藤　井　寺　市　</t>
    <phoneticPr fontId="2"/>
  </si>
  <si>
    <t>東　大　阪　市　</t>
    <phoneticPr fontId="2"/>
  </si>
  <si>
    <t xml:space="preserve">泉　　南　　市　 </t>
    <phoneticPr fontId="2"/>
  </si>
  <si>
    <t xml:space="preserve">交　　野　　市　 </t>
    <phoneticPr fontId="2"/>
  </si>
  <si>
    <t xml:space="preserve">大阪狭山市    </t>
    <phoneticPr fontId="2"/>
  </si>
  <si>
    <t xml:space="preserve">阪　　南　　市　 </t>
    <phoneticPr fontId="2"/>
  </si>
  <si>
    <t xml:space="preserve">町　　村　　計　 </t>
    <phoneticPr fontId="2"/>
  </si>
  <si>
    <t>　　　　　　　　　　  　市民課調べ</t>
    <phoneticPr fontId="2"/>
  </si>
  <si>
    <t>１１　都　道　府　県　別　転　入　転　出　者　数　</t>
    <rPh sb="3" eb="10">
      <t>トドウフケン</t>
    </rPh>
    <rPh sb="11" eb="12">
      <t>ベツ</t>
    </rPh>
    <rPh sb="13" eb="16">
      <t>テンニュウ</t>
    </rPh>
    <rPh sb="17" eb="22">
      <t>テンシュツシャ</t>
    </rPh>
    <rPh sb="23" eb="24">
      <t>スウ</t>
    </rPh>
    <phoneticPr fontId="2"/>
  </si>
  <si>
    <t>都 道 府 県</t>
    <phoneticPr fontId="2"/>
  </si>
  <si>
    <t xml:space="preserve">総　　　数  </t>
    <phoneticPr fontId="2"/>
  </si>
  <si>
    <t xml:space="preserve">北　海　道  </t>
    <phoneticPr fontId="2"/>
  </si>
  <si>
    <t>青　　　森</t>
    <phoneticPr fontId="2"/>
  </si>
  <si>
    <t xml:space="preserve">岩　　　手   </t>
    <phoneticPr fontId="2"/>
  </si>
  <si>
    <t xml:space="preserve">宮　　　城   </t>
    <phoneticPr fontId="2"/>
  </si>
  <si>
    <t xml:space="preserve">秋　　　田   </t>
    <phoneticPr fontId="2"/>
  </si>
  <si>
    <t xml:space="preserve">山　　　形  </t>
    <phoneticPr fontId="2"/>
  </si>
  <si>
    <t xml:space="preserve">福　　　島   </t>
    <phoneticPr fontId="2"/>
  </si>
  <si>
    <t xml:space="preserve">茨　　　城   </t>
    <phoneticPr fontId="2"/>
  </si>
  <si>
    <t xml:space="preserve">群　　　馬   </t>
    <phoneticPr fontId="2"/>
  </si>
  <si>
    <t xml:space="preserve">千　　　葉   </t>
    <phoneticPr fontId="2"/>
  </si>
  <si>
    <t xml:space="preserve">富　　　山   </t>
    <phoneticPr fontId="2"/>
  </si>
  <si>
    <t xml:space="preserve">三　　　重   </t>
    <phoneticPr fontId="2"/>
  </si>
  <si>
    <t>　　　　　市民課調べ</t>
    <rPh sb="5" eb="8">
      <t>シミンカ</t>
    </rPh>
    <rPh sb="8" eb="9">
      <t>シラ</t>
    </rPh>
    <phoneticPr fontId="2"/>
  </si>
  <si>
    <t>３　　気　象　概　況</t>
    <phoneticPr fontId="2"/>
  </si>
  <si>
    <t>年次・月</t>
    <rPh sb="0" eb="1">
      <t>ネン</t>
    </rPh>
    <phoneticPr fontId="2"/>
  </si>
  <si>
    <t>気　　　　温　（℃）　</t>
    <rPh sb="0" eb="6">
      <t>キオン</t>
    </rPh>
    <phoneticPr fontId="2"/>
  </si>
  <si>
    <t>湿　　度（％）</t>
    <rPh sb="0" eb="4">
      <t>シツド</t>
    </rPh>
    <phoneticPr fontId="2"/>
  </si>
  <si>
    <t>降水量 (㎜)</t>
  </si>
  <si>
    <t>最高値（極）</t>
    <rPh sb="0" eb="2">
      <t>サイコウ</t>
    </rPh>
    <rPh sb="2" eb="3">
      <t>チ</t>
    </rPh>
    <rPh sb="4" eb="5">
      <t>キョク</t>
    </rPh>
    <phoneticPr fontId="2"/>
  </si>
  <si>
    <t>平  均</t>
    <rPh sb="0" eb="4">
      <t>ヘイキン</t>
    </rPh>
    <phoneticPr fontId="2"/>
  </si>
  <si>
    <t>最　小</t>
  </si>
  <si>
    <t>　総　　量　</t>
  </si>
  <si>
    <t>平　均</t>
  </si>
  <si>
    <t>最　大　</t>
  </si>
  <si>
    <t>　　　　　　 5</t>
    <phoneticPr fontId="2"/>
  </si>
  <si>
    <t>　　　　　　 9</t>
    <phoneticPr fontId="2"/>
  </si>
  <si>
    <t>　　　</t>
  </si>
  <si>
    <t>　　　　　　</t>
  </si>
  <si>
    <t>年 次</t>
  </si>
  <si>
    <t>天　　　気　　　概　　　況　（日）</t>
    <rPh sb="8" eb="13">
      <t>ガイキョウ</t>
    </rPh>
    <rPh sb="15" eb="16">
      <t>ニチ</t>
    </rPh>
    <phoneticPr fontId="2"/>
  </si>
  <si>
    <t>雲　　　量　＜１．５</t>
    <rPh sb="0" eb="5">
      <t>ウンリョウ</t>
    </rPh>
    <phoneticPr fontId="2"/>
  </si>
  <si>
    <t>雲　　　量≧　８．５　</t>
    <rPh sb="4" eb="5">
      <t>リョウ</t>
    </rPh>
    <phoneticPr fontId="2"/>
  </si>
  <si>
    <t>降　水　量　≧０．５㎜</t>
    <rPh sb="0" eb="5">
      <t>コウスイリョウ</t>
    </rPh>
    <phoneticPr fontId="2"/>
  </si>
  <si>
    <t>雷</t>
  </si>
  <si>
    <t>　有　　感　</t>
    <phoneticPr fontId="2"/>
  </si>
  <si>
    <t>23</t>
  </si>
  <si>
    <t>24</t>
  </si>
  <si>
    <t>25</t>
  </si>
  <si>
    <t>26</t>
  </si>
  <si>
    <t>27</t>
  </si>
  <si>
    <t>28</t>
    <phoneticPr fontId="2"/>
  </si>
  <si>
    <t>29</t>
    <phoneticPr fontId="2"/>
  </si>
  <si>
    <t>　　　</t>
    <phoneticPr fontId="2"/>
  </si>
  <si>
    <t>気象庁調べ</t>
    <rPh sb="0" eb="3">
      <t>キショウチョウ</t>
    </rPh>
    <phoneticPr fontId="2"/>
  </si>
  <si>
    <t>　注１）　雲量の基準は、雲のない状態を０とし、全天雲に被われた状態を１０とする。</t>
    <rPh sb="1" eb="2">
      <t>チュウ</t>
    </rPh>
    <rPh sb="8" eb="10">
      <t>キジュン</t>
    </rPh>
    <rPh sb="12" eb="13">
      <t>クモ</t>
    </rPh>
    <rPh sb="16" eb="18">
      <t>ジョウタイ</t>
    </rPh>
    <rPh sb="27" eb="28">
      <t>オオ</t>
    </rPh>
    <rPh sb="31" eb="32">
      <t>ジョウ</t>
    </rPh>
    <phoneticPr fontId="2"/>
  </si>
  <si>
    <t>風    速 (m ／s)　　</t>
    <phoneticPr fontId="2"/>
  </si>
  <si>
    <t>平　均</t>
    <phoneticPr fontId="2"/>
  </si>
  <si>
    <t>最低値(極)</t>
    <phoneticPr fontId="2"/>
  </si>
  <si>
    <t>　　　　　　 2</t>
    <phoneticPr fontId="2"/>
  </si>
  <si>
    <t>　　　　　　 3</t>
    <phoneticPr fontId="2"/>
  </si>
  <si>
    <t>　　　　　　 4</t>
    <phoneticPr fontId="2"/>
  </si>
  <si>
    <t>　　　　　　 6</t>
    <phoneticPr fontId="2"/>
  </si>
  <si>
    <t>　　　　　　 7</t>
    <phoneticPr fontId="2"/>
  </si>
  <si>
    <t>　　　　　　 8</t>
    <phoneticPr fontId="2"/>
  </si>
  <si>
    <t>　　　　　　10</t>
    <phoneticPr fontId="2"/>
  </si>
  <si>
    <t>　　　　　  11</t>
    <phoneticPr fontId="2"/>
  </si>
  <si>
    <t>　　　　　　12</t>
    <phoneticPr fontId="2"/>
  </si>
  <si>
    <t>日照時間　（h）</t>
    <phoneticPr fontId="2"/>
  </si>
  <si>
    <t>地震回数（回）</t>
    <phoneticPr fontId="2"/>
  </si>
  <si>
    <t>　雪　</t>
    <phoneticPr fontId="2"/>
  </si>
  <si>
    <t xml:space="preserve"> 霧　</t>
    <phoneticPr fontId="2"/>
  </si>
  <si>
    <t>４　　人　口　分　布　表　（人　口　ピ　ラ　ミ　ッ　ド）</t>
    <rPh sb="3" eb="4">
      <t>ヒト</t>
    </rPh>
    <rPh sb="5" eb="6">
      <t>クチ</t>
    </rPh>
    <rPh sb="7" eb="8">
      <t>ブン</t>
    </rPh>
    <rPh sb="9" eb="10">
      <t>ヌノ</t>
    </rPh>
    <rPh sb="11" eb="12">
      <t>ヒョウ</t>
    </rPh>
    <rPh sb="14" eb="15">
      <t>ヒト</t>
    </rPh>
    <rPh sb="16" eb="17">
      <t>クチ</t>
    </rPh>
    <phoneticPr fontId="4"/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</si>
  <si>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</si>
  <si>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</si>
  <si>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</si>
  <si>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</si>
  <si>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</si>
  <si>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</si>
  <si>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</si>
  <si>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</si>
  <si>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</si>
  <si>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</si>
  <si>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</si>
  <si>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</si>
  <si>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</si>
  <si>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</si>
  <si>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</si>
  <si>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</si>
  <si>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</si>
  <si>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28</t>
  </si>
  <si>
    <t>29</t>
  </si>
  <si>
    <t>平成4</t>
    <rPh sb="0" eb="2">
      <t>ヘイセイ</t>
    </rPh>
    <phoneticPr fontId="6"/>
  </si>
  <si>
    <t>5</t>
    <phoneticPr fontId="6"/>
  </si>
  <si>
    <t>30</t>
    <phoneticPr fontId="6"/>
  </si>
  <si>
    <t>31(令和元)</t>
    <phoneticPr fontId="6"/>
  </si>
  <si>
    <t>令和2</t>
    <rPh sb="0" eb="2">
      <t>レイワ</t>
    </rPh>
    <phoneticPr fontId="6"/>
  </si>
  <si>
    <t>平成元</t>
    <phoneticPr fontId="2"/>
  </si>
  <si>
    <t>△979</t>
    <phoneticPr fontId="2"/>
  </si>
  <si>
    <t>△785</t>
    <phoneticPr fontId="2"/>
  </si>
  <si>
    <t>△286</t>
    <phoneticPr fontId="2"/>
  </si>
  <si>
    <t>△936</t>
  </si>
  <si>
    <t>31(令和元)</t>
    <rPh sb="3" eb="5">
      <t>レイワ</t>
    </rPh>
    <rPh sb="5" eb="6">
      <t>モト</t>
    </rPh>
    <phoneticPr fontId="2"/>
  </si>
  <si>
    <t>令和2</t>
    <rPh sb="0" eb="2">
      <t>レイワ</t>
    </rPh>
    <phoneticPr fontId="2"/>
  </si>
  <si>
    <t xml:space="preserve"> </t>
  </si>
  <si>
    <t>　　　　　　</t>
    <phoneticPr fontId="2"/>
  </si>
  <si>
    <t>△824</t>
  </si>
  <si>
    <t xml:space="preserve">  （単位：世帯、人）　　　　　　　　　　　　　　　　　　                               </t>
  </si>
  <si>
    <t xml:space="preserve">  　　　　　　　　　　　　　　　　　　　　　　　　　　　</t>
    <phoneticPr fontId="2"/>
  </si>
  <si>
    <t>人　　　口</t>
    <rPh sb="0" eb="5">
      <t>ジンコウ</t>
    </rPh>
    <phoneticPr fontId="2"/>
  </si>
  <si>
    <t xml:space="preserve">深野北　 １丁目 </t>
    <phoneticPr fontId="2"/>
  </si>
  <si>
    <t xml:space="preserve">太子田 １丁目  </t>
    <phoneticPr fontId="2"/>
  </si>
  <si>
    <t xml:space="preserve">深　　野　　 １丁目  </t>
    <phoneticPr fontId="2"/>
  </si>
  <si>
    <t xml:space="preserve">大　　野 　 １丁目  </t>
    <phoneticPr fontId="2"/>
  </si>
  <si>
    <t xml:space="preserve">朋　　来 　 １丁目 </t>
    <phoneticPr fontId="2"/>
  </si>
  <si>
    <t xml:space="preserve">緑が丘　１丁目 </t>
    <phoneticPr fontId="2"/>
  </si>
  <si>
    <t xml:space="preserve">灰　　塚　  １丁目  </t>
    <phoneticPr fontId="2"/>
  </si>
  <si>
    <t xml:space="preserve">谷　  川 　　１丁目  </t>
    <phoneticPr fontId="2"/>
  </si>
  <si>
    <t xml:space="preserve">三  　箇　　 １丁目  </t>
    <phoneticPr fontId="2"/>
  </si>
  <si>
    <t xml:space="preserve">諸　　福　  １丁目  </t>
    <phoneticPr fontId="2"/>
  </si>
  <si>
    <t xml:space="preserve">御　  領 　　１丁目  </t>
    <phoneticPr fontId="2"/>
  </si>
  <si>
    <t xml:space="preserve">氷 　 野　　 １丁目  </t>
    <phoneticPr fontId="2"/>
  </si>
  <si>
    <t xml:space="preserve">  　　         </t>
    <phoneticPr fontId="2"/>
  </si>
  <si>
    <t xml:space="preserve">            </t>
    <phoneticPr fontId="2"/>
  </si>
  <si>
    <t xml:space="preserve"> 　　　　　　　　　　　　　　　　　　　　　　　　　　　　　　　　　　                 </t>
  </si>
  <si>
    <t>平成22</t>
    <rPh sb="0" eb="2">
      <t>ヘイセイ</t>
    </rPh>
    <phoneticPr fontId="2"/>
  </si>
  <si>
    <t>23</t>
    <phoneticPr fontId="2"/>
  </si>
  <si>
    <t>30</t>
  </si>
  <si>
    <t>31（令和元）</t>
    <rPh sb="3" eb="5">
      <t>レイワ</t>
    </rPh>
    <rPh sb="5" eb="6">
      <t>モト</t>
    </rPh>
    <phoneticPr fontId="2"/>
  </si>
  <si>
    <t>平成11</t>
    <rPh sb="0" eb="2">
      <t>ヘイセイ</t>
    </rPh>
    <phoneticPr fontId="2"/>
  </si>
  <si>
    <t>昭和58</t>
    <rPh sb="0" eb="2">
      <t>ショウワ</t>
    </rPh>
    <phoneticPr fontId="2"/>
  </si>
  <si>
    <t>平成7</t>
    <rPh sb="0" eb="2">
      <t>ヘイセイ</t>
    </rPh>
    <phoneticPr fontId="2"/>
  </si>
  <si>
    <t>△111</t>
    <phoneticPr fontId="2"/>
  </si>
  <si>
    <t>△983</t>
    <phoneticPr fontId="2"/>
  </si>
  <si>
    <t>△343</t>
    <phoneticPr fontId="2"/>
  </si>
  <si>
    <t>　・田、休耕地</t>
    <rPh sb="4" eb="7">
      <t>キュウコウチ</t>
    </rPh>
    <phoneticPr fontId="3"/>
  </si>
  <si>
    <t>原野・牧野</t>
    <rPh sb="3" eb="5">
      <t>マキノ</t>
    </rPh>
    <phoneticPr fontId="3"/>
  </si>
  <si>
    <t>低湿地</t>
    <rPh sb="2" eb="3">
      <t>チ</t>
    </rPh>
    <phoneticPr fontId="3"/>
  </si>
  <si>
    <t>総  数</t>
  </si>
  <si>
    <t>　・一般市街地</t>
  </si>
  <si>
    <t>　・集落地</t>
  </si>
  <si>
    <t>　・商業業務地</t>
  </si>
  <si>
    <t>　・官公署</t>
  </si>
  <si>
    <t>　・工場地</t>
  </si>
  <si>
    <t>普通緑地</t>
  </si>
  <si>
    <t>　・公園・緑地</t>
  </si>
  <si>
    <t>　・運動場・遊園地</t>
  </si>
  <si>
    <t>　・学   校</t>
  </si>
  <si>
    <t>　・社寺敷地・公開庭園</t>
  </si>
  <si>
    <t>　・墓   地</t>
  </si>
  <si>
    <t>農   地</t>
  </si>
  <si>
    <t>　・畑</t>
  </si>
  <si>
    <t>山  林</t>
  </si>
  <si>
    <t>水   面</t>
  </si>
  <si>
    <t>公共施設</t>
  </si>
  <si>
    <t>道路・鉄軌道敷</t>
  </si>
  <si>
    <t>その他空き地</t>
  </si>
  <si>
    <t>-</t>
    <phoneticPr fontId="2"/>
  </si>
  <si>
    <t xml:space="preserve">              ９　　年　齢　別　人　口　（　続　き　）</t>
    <rPh sb="17" eb="20">
      <t>ネンレイ</t>
    </rPh>
    <rPh sb="21" eb="22">
      <t>ベツ</t>
    </rPh>
    <rPh sb="23" eb="26">
      <t>ジンコウ</t>
    </rPh>
    <rPh sb="29" eb="30">
      <t>ツヅ</t>
    </rPh>
    <phoneticPr fontId="2"/>
  </si>
  <si>
    <t>１０　　　大　阪　府　内　市　区　町　村　別　転　入　転　出　者　数　（　続　き　）</t>
    <rPh sb="33" eb="34">
      <t>スウ</t>
    </rPh>
    <rPh sb="37" eb="38">
      <t>ツヅ</t>
    </rPh>
    <phoneticPr fontId="2"/>
  </si>
  <si>
    <t>総面積</t>
    <rPh sb="0" eb="3">
      <t>ソウメンセキ</t>
    </rPh>
    <phoneticPr fontId="2"/>
  </si>
  <si>
    <t xml:space="preserve">５　　 人 　口 　・ 　世　 帯　 数  </t>
    <phoneticPr fontId="2"/>
  </si>
  <si>
    <t>７　　  人　　　口　　　動　　　態</t>
    <rPh sb="9" eb="10">
      <t>コウ</t>
    </rPh>
    <rPh sb="13" eb="18">
      <t>ドウタイ</t>
    </rPh>
    <phoneticPr fontId="2"/>
  </si>
  <si>
    <t xml:space="preserve">       　 </t>
    <phoneticPr fontId="2"/>
  </si>
  <si>
    <t xml:space="preserve">  注）住民基本台帳および外国人登録に基づく。                                   </t>
    <rPh sb="4" eb="6">
      <t>ジュウミン</t>
    </rPh>
    <rPh sb="6" eb="8">
      <t>キホン</t>
    </rPh>
    <rPh sb="8" eb="10">
      <t>ダイチョウ</t>
    </rPh>
    <rPh sb="13" eb="15">
      <t>ガイコク</t>
    </rPh>
    <rPh sb="15" eb="16">
      <t>ジン</t>
    </rPh>
    <rPh sb="16" eb="18">
      <t>トウロク</t>
    </rPh>
    <rPh sb="19" eb="20">
      <t>モト</t>
    </rPh>
    <phoneticPr fontId="2"/>
  </si>
  <si>
    <t xml:space="preserve"> 注）婚姻・離婚は発生地主義（動態的事件をその発生した場所で調査する方法）による。出生・死亡及び転入・転出は住民</t>
    <rPh sb="1" eb="2">
      <t>チュウ</t>
    </rPh>
    <rPh sb="3" eb="5">
      <t>コンイン</t>
    </rPh>
    <rPh sb="6" eb="8">
      <t>リコン</t>
    </rPh>
    <rPh sb="9" eb="12">
      <t>ハッセイチ</t>
    </rPh>
    <rPh sb="12" eb="14">
      <t>シュギ</t>
    </rPh>
    <rPh sb="15" eb="17">
      <t>ドウタイ</t>
    </rPh>
    <rPh sb="17" eb="18">
      <t>テキ</t>
    </rPh>
    <rPh sb="18" eb="20">
      <t>ジケン</t>
    </rPh>
    <rPh sb="23" eb="25">
      <t>ハッセイ</t>
    </rPh>
    <rPh sb="27" eb="29">
      <t>バショ</t>
    </rPh>
    <rPh sb="30" eb="32">
      <t>チョウサ</t>
    </rPh>
    <rPh sb="34" eb="36">
      <t>ホウホウ</t>
    </rPh>
    <rPh sb="41" eb="43">
      <t>シュッセイ</t>
    </rPh>
    <rPh sb="44" eb="46">
      <t>シボウ</t>
    </rPh>
    <rPh sb="46" eb="47">
      <t>オヨ</t>
    </rPh>
    <phoneticPr fontId="2"/>
  </si>
  <si>
    <t>　　 基本台帳に基づく数値。</t>
    <phoneticPr fontId="2"/>
  </si>
  <si>
    <t xml:space="preserve"> 注）数値は住民基本台帳に基づく。</t>
    <phoneticPr fontId="2"/>
  </si>
  <si>
    <t xml:space="preserve"> 注）数値は住民基本台帳および外国人登録に基づく 。                                                                          </t>
    <rPh sb="1" eb="2">
      <t>チュウ</t>
    </rPh>
    <rPh sb="3" eb="5">
      <t>スウチ</t>
    </rPh>
    <rPh sb="6" eb="8">
      <t>ジュウミン</t>
    </rPh>
    <rPh sb="8" eb="10">
      <t>キホン</t>
    </rPh>
    <rPh sb="10" eb="12">
      <t>ダイチョウ</t>
    </rPh>
    <rPh sb="15" eb="18">
      <t>ガイコクジン</t>
    </rPh>
    <rPh sb="18" eb="20">
      <t>トウロク</t>
    </rPh>
    <rPh sb="21" eb="22">
      <t>モト</t>
    </rPh>
    <phoneticPr fontId="2"/>
  </si>
  <si>
    <t xml:space="preserve"> 注）数値は住民基本台帳に基づく。</t>
    <rPh sb="1" eb="2">
      <t>チュウ</t>
    </rPh>
    <rPh sb="3" eb="5">
      <t>スウチ</t>
    </rPh>
    <rPh sb="6" eb="8">
      <t>ジュウミン</t>
    </rPh>
    <rPh sb="8" eb="9">
      <t>キホン</t>
    </rPh>
    <rPh sb="9" eb="10">
      <t>ホン</t>
    </rPh>
    <rPh sb="10" eb="12">
      <t>ダイチョウ</t>
    </rPh>
    <rPh sb="13" eb="14">
      <t>モト</t>
    </rPh>
    <phoneticPr fontId="2"/>
  </si>
  <si>
    <t>１０　　　大　阪　府　内　市　区　町　村　別　転　入　転　出　者　数</t>
    <rPh sb="33" eb="34">
      <t>スウ</t>
    </rPh>
    <phoneticPr fontId="2"/>
  </si>
  <si>
    <t>　注２）　大阪管区気象台を観測地点とする。</t>
    <rPh sb="1" eb="2">
      <t>チュウ</t>
    </rPh>
    <rPh sb="5" eb="12">
      <t>オオサカカンクキショウダイ</t>
    </rPh>
    <rPh sb="13" eb="15">
      <t>カンソク</t>
    </rPh>
    <rPh sb="15" eb="17">
      <t>チテン</t>
    </rPh>
    <phoneticPr fontId="2"/>
  </si>
  <si>
    <t>△1.3</t>
    <phoneticPr fontId="2"/>
  </si>
  <si>
    <t>△2.7</t>
    <phoneticPr fontId="2"/>
  </si>
  <si>
    <t>△2.9</t>
    <phoneticPr fontId="2"/>
  </si>
  <si>
    <t>△1.1</t>
    <phoneticPr fontId="2"/>
  </si>
  <si>
    <t>△0.5</t>
    <phoneticPr fontId="2"/>
  </si>
  <si>
    <t>△3.5</t>
    <phoneticPr fontId="2"/>
  </si>
  <si>
    <t>△0.8</t>
    <phoneticPr fontId="2"/>
  </si>
  <si>
    <t>△2.5</t>
    <phoneticPr fontId="2"/>
  </si>
  <si>
    <t>△0.1</t>
    <phoneticPr fontId="2"/>
  </si>
  <si>
    <t xml:space="preserve"> 注１）数値は住民基本台帳に基づく。</t>
    <rPh sb="1" eb="2">
      <t>チュウ</t>
    </rPh>
    <rPh sb="4" eb="6">
      <t>スウチ</t>
    </rPh>
    <rPh sb="7" eb="9">
      <t>ジュウミン</t>
    </rPh>
    <rPh sb="9" eb="11">
      <t>キホン</t>
    </rPh>
    <rPh sb="11" eb="13">
      <t>ダイチョウ</t>
    </rPh>
    <rPh sb="14" eb="15">
      <t>モト</t>
    </rPh>
    <phoneticPr fontId="2"/>
  </si>
  <si>
    <t xml:space="preserve"> 注２）府内他市町村計は、大阪市を除く。                                                                 </t>
    <phoneticPr fontId="2"/>
  </si>
  <si>
    <t>令和4年 1月</t>
    <rPh sb="0" eb="1">
      <t>レイ</t>
    </rPh>
    <rPh sb="1" eb="2">
      <t>カズ</t>
    </rPh>
    <rPh sb="3" eb="4">
      <t>ネン</t>
    </rPh>
    <phoneticPr fontId="2"/>
  </si>
  <si>
    <t>△1.5</t>
    <phoneticPr fontId="2"/>
  </si>
  <si>
    <t>110～　　</t>
    <phoneticPr fontId="8"/>
  </si>
  <si>
    <t>105～109</t>
    <phoneticPr fontId="8"/>
  </si>
  <si>
    <t>100～105</t>
    <phoneticPr fontId="8"/>
  </si>
  <si>
    <t>95～99</t>
    <phoneticPr fontId="8"/>
  </si>
  <si>
    <t>90～94</t>
    <phoneticPr fontId="8"/>
  </si>
  <si>
    <t>85～89</t>
    <phoneticPr fontId="8"/>
  </si>
  <si>
    <t>80～84</t>
    <phoneticPr fontId="8"/>
  </si>
  <si>
    <t>75～79</t>
    <phoneticPr fontId="8"/>
  </si>
  <si>
    <t>70～74</t>
    <phoneticPr fontId="8"/>
  </si>
  <si>
    <t>65～69</t>
    <phoneticPr fontId="8"/>
  </si>
  <si>
    <t>60～64</t>
    <phoneticPr fontId="8"/>
  </si>
  <si>
    <t>55～59</t>
    <phoneticPr fontId="8"/>
  </si>
  <si>
    <t>50～54</t>
    <phoneticPr fontId="8"/>
  </si>
  <si>
    <t>45～49</t>
    <phoneticPr fontId="8"/>
  </si>
  <si>
    <t>40～44</t>
    <phoneticPr fontId="8"/>
  </si>
  <si>
    <t>35～39</t>
    <phoneticPr fontId="8"/>
  </si>
  <si>
    <t>30～34</t>
    <phoneticPr fontId="8"/>
  </si>
  <si>
    <t>25～29</t>
    <phoneticPr fontId="8"/>
  </si>
  <si>
    <t>20～24</t>
    <phoneticPr fontId="8"/>
  </si>
  <si>
    <t>15～19</t>
    <phoneticPr fontId="8"/>
  </si>
  <si>
    <t>10～14</t>
    <phoneticPr fontId="8"/>
  </si>
  <si>
    <t>5～9</t>
    <phoneticPr fontId="8"/>
  </si>
  <si>
    <t>0～4</t>
    <phoneticPr fontId="8"/>
  </si>
  <si>
    <t>人数</t>
    <rPh sb="0" eb="2">
      <t>ニンズウ</t>
    </rPh>
    <phoneticPr fontId="8"/>
  </si>
  <si>
    <t>（令和４年１２月３１日現在）</t>
    <phoneticPr fontId="2"/>
  </si>
  <si>
    <t xml:space="preserve">      　（令和４年１２月３１日現在）  </t>
    <rPh sb="8" eb="10">
      <t>レイワ</t>
    </rPh>
    <rPh sb="11" eb="12">
      <t>ネン</t>
    </rPh>
    <phoneticPr fontId="2"/>
  </si>
  <si>
    <t>25～29</t>
  </si>
  <si>
    <t>30～34</t>
  </si>
  <si>
    <t>35～39</t>
  </si>
  <si>
    <t>40～44</t>
  </si>
  <si>
    <t>45～49</t>
  </si>
  <si>
    <t>　    　（令和４年中）　</t>
    <rPh sb="7" eb="9">
      <t>レイワ</t>
    </rPh>
    <phoneticPr fontId="2"/>
  </si>
  <si>
    <t>　　　（令和４年中）</t>
    <rPh sb="4" eb="6">
      <t>レイワ</t>
    </rPh>
    <rPh sb="7" eb="8">
      <t>ネン</t>
    </rPh>
    <rPh sb="8" eb="9">
      <t>ナカ</t>
    </rPh>
    <phoneticPr fontId="2"/>
  </si>
  <si>
    <t>75～79</t>
  </si>
  <si>
    <t>80～84</t>
  </si>
  <si>
    <t>85～89</t>
  </si>
  <si>
    <t>90～94</t>
  </si>
  <si>
    <t>95～99</t>
  </si>
  <si>
    <t>１００歳以上</t>
    <rPh sb="0" eb="4">
      <t>１００サイ</t>
    </rPh>
    <rPh sb="4" eb="6">
      <t>イジョウ</t>
    </rPh>
    <phoneticPr fontId="3"/>
  </si>
  <si>
    <t>3</t>
    <phoneticPr fontId="6"/>
  </si>
  <si>
    <t>4</t>
    <phoneticPr fontId="6"/>
  </si>
  <si>
    <t>3</t>
    <phoneticPr fontId="2"/>
  </si>
  <si>
    <t>4</t>
    <phoneticPr fontId="2"/>
  </si>
  <si>
    <t>（令和４年１２月末日現在）</t>
    <phoneticPr fontId="2"/>
  </si>
  <si>
    <t xml:space="preserve"> ８　　町　丁　字　別　人　口　・　世　帯　数　(　続　き　）</t>
    <rPh sb="26" eb="27">
      <t>ツヅ</t>
    </rPh>
    <phoneticPr fontId="2"/>
  </si>
  <si>
    <t>（令和５年３月３１日現在）</t>
    <rPh sb="1" eb="3">
      <t>レイワ</t>
    </rPh>
    <phoneticPr fontId="2"/>
  </si>
  <si>
    <t>男性</t>
  </si>
  <si>
    <t>女性</t>
  </si>
  <si>
    <t>年齢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</si>
</sst>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;[Red]\-#,##0.0"/>
    <numFmt numFmtId="177" formatCode="0.0_);[Red]\(0.0\)"/>
    <numFmt numFmtId="178" formatCode="0.0_ "/>
    <numFmt numFmtId="179" formatCode="#,##0.0_ "/>
    <numFmt numFmtId="180" formatCode="#,##0_ "/>
    <numFmt numFmtId="181" formatCode="0.0"/>
    <numFmt numFmtId="182" formatCode="#,##0;&quot;△ &quot;#,##0"/>
    <numFmt numFmtId="183" formatCode="#,##0.0;&quot;△ &quot;#,##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游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38" fontId="3" fillId="0" borderId="2" xfId="2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76" fontId="3" fillId="0" borderId="3" xfId="2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40" fontId="9" fillId="0" borderId="3" xfId="2" applyNumberFormat="1" applyFont="1" applyBorder="1" applyAlignment="1">
      <alignment vertical="center"/>
    </xf>
    <xf numFmtId="176" fontId="9" fillId="0" borderId="3" xfId="2" applyNumberFormat="1" applyFont="1" applyBorder="1" applyAlignment="1">
      <alignment vertical="center"/>
    </xf>
    <xf numFmtId="176" fontId="9" fillId="0" borderId="4" xfId="2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176" fontId="9" fillId="0" borderId="5" xfId="2" applyNumberFormat="1" applyFont="1" applyBorder="1" applyAlignment="1">
      <alignment vertical="center"/>
    </xf>
    <xf numFmtId="0" fontId="9" fillId="0" borderId="0" xfId="0" applyFont="1">
      <alignment vertical="center"/>
    </xf>
    <xf numFmtId="38" fontId="1" fillId="0" borderId="0" xfId="2" applyFont="1" applyFill="1" applyBorder="1" applyAlignment="1">
      <alignment horizontal="right" vertical="center"/>
    </xf>
    <xf numFmtId="38" fontId="3" fillId="0" borderId="1" xfId="2" applyFont="1" applyFill="1" applyBorder="1" applyAlignment="1">
      <alignment horizontal="center" vertical="center"/>
    </xf>
    <xf numFmtId="38" fontId="1" fillId="0" borderId="6" xfId="2" applyFont="1" applyFill="1" applyBorder="1" applyAlignment="1">
      <alignment horizontal="right" vertical="center"/>
    </xf>
    <xf numFmtId="38" fontId="3" fillId="0" borderId="2" xfId="2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 applyBorder="1" applyAlignment="1">
      <alignment horizont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7" xfId="0" applyNumberFormat="1" applyFont="1" applyFill="1" applyBorder="1" applyAlignment="1">
      <alignment horizontal="right" vertical="center"/>
    </xf>
    <xf numFmtId="38" fontId="0" fillId="0" borderId="0" xfId="2" applyFont="1" applyAlignment="1"/>
    <xf numFmtId="38" fontId="0" fillId="0" borderId="7" xfId="2" applyFont="1" applyBorder="1" applyAlignment="1"/>
    <xf numFmtId="38" fontId="0" fillId="0" borderId="0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38" fontId="3" fillId="0" borderId="0" xfId="2" applyFont="1" applyBorder="1" applyAlignment="1"/>
    <xf numFmtId="38" fontId="0" fillId="0" borderId="0" xfId="2" applyFont="1" applyBorder="1" applyAlignment="1"/>
    <xf numFmtId="0" fontId="0" fillId="0" borderId="6" xfId="0" applyBorder="1" applyAlignment="1">
      <alignment horizontal="distributed"/>
    </xf>
    <xf numFmtId="0" fontId="0" fillId="0" borderId="4" xfId="0" applyBorder="1" applyAlignment="1">
      <alignment horizontal="distributed"/>
    </xf>
    <xf numFmtId="38" fontId="0" fillId="0" borderId="6" xfId="2" applyFont="1" applyBorder="1" applyAlignment="1"/>
    <xf numFmtId="38" fontId="1" fillId="0" borderId="6" xfId="2" applyFont="1" applyBorder="1" applyAlignment="1"/>
    <xf numFmtId="38" fontId="0" fillId="0" borderId="0" xfId="2" applyFont="1" applyBorder="1" applyAlignment="1">
      <alignment horizontal="right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38" fontId="3" fillId="0" borderId="7" xfId="2" applyFont="1" applyBorder="1" applyAlignment="1"/>
    <xf numFmtId="38" fontId="0" fillId="0" borderId="9" xfId="2" applyFont="1" applyBorder="1" applyAlignment="1"/>
    <xf numFmtId="38" fontId="0" fillId="0" borderId="4" xfId="2" applyFont="1" applyBorder="1" applyAlignment="1"/>
    <xf numFmtId="38" fontId="0" fillId="0" borderId="8" xfId="2" applyFont="1" applyBorder="1" applyAlignment="1"/>
    <xf numFmtId="38" fontId="0" fillId="0" borderId="10" xfId="2" applyFont="1" applyBorder="1" applyAlignment="1"/>
    <xf numFmtId="0" fontId="0" fillId="0" borderId="11" xfId="0" applyBorder="1">
      <alignment vertical="center"/>
    </xf>
    <xf numFmtId="38" fontId="3" fillId="0" borderId="11" xfId="2" applyFont="1" applyBorder="1" applyAlignment="1"/>
    <xf numFmtId="38" fontId="0" fillId="0" borderId="12" xfId="2" applyFont="1" applyBorder="1" applyAlignment="1"/>
    <xf numFmtId="0" fontId="0" fillId="0" borderId="10" xfId="0" applyBorder="1">
      <alignment vertical="center"/>
    </xf>
    <xf numFmtId="0" fontId="3" fillId="0" borderId="6" xfId="0" applyFont="1" applyBorder="1" applyAlignment="1">
      <alignment horizontal="center"/>
    </xf>
    <xf numFmtId="38" fontId="3" fillId="0" borderId="6" xfId="2" applyFont="1" applyBorder="1" applyAlignment="1"/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38" fontId="3" fillId="0" borderId="8" xfId="2" applyFont="1" applyBorder="1" applyAlignment="1"/>
    <xf numFmtId="0" fontId="0" fillId="0" borderId="7" xfId="0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 applyAlignment="1">
      <alignment horizontal="center"/>
    </xf>
    <xf numFmtId="38" fontId="3" fillId="0" borderId="9" xfId="2" applyFont="1" applyBorder="1" applyAlignment="1"/>
    <xf numFmtId="0" fontId="0" fillId="0" borderId="0" xfId="0" applyAlignment="1">
      <alignment horizontal="center" vertical="center"/>
    </xf>
    <xf numFmtId="0" fontId="0" fillId="0" borderId="0" xfId="0" applyAlignment="1"/>
    <xf numFmtId="177" fontId="0" fillId="0" borderId="0" xfId="0" applyNumberFormat="1" applyAlignment="1">
      <alignment vertical="center"/>
    </xf>
    <xf numFmtId="178" fontId="0" fillId="0" borderId="0" xfId="0" applyNumberFormat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" xfId="0" applyNumberFormat="1" applyBorder="1" applyAlignment="1">
      <alignment vertical="center"/>
    </xf>
    <xf numFmtId="178" fontId="0" fillId="0" borderId="1" xfId="0" applyNumberForma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179" fontId="1" fillId="0" borderId="6" xfId="0" applyNumberFormat="1" applyFont="1" applyBorder="1" applyAlignment="1">
      <alignment vertical="center"/>
    </xf>
    <xf numFmtId="179" fontId="1" fillId="0" borderId="0" xfId="0" applyNumberFormat="1" applyFont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79" fontId="1" fillId="0" borderId="0" xfId="0" applyNumberFormat="1" applyFont="1" applyFill="1" applyBorder="1" applyAlignment="1">
      <alignment vertical="center"/>
    </xf>
    <xf numFmtId="179" fontId="1" fillId="0" borderId="4" xfId="0" applyNumberFormat="1" applyFont="1" applyBorder="1" applyAlignment="1">
      <alignment horizontal="right" vertical="center"/>
    </xf>
    <xf numFmtId="49" fontId="0" fillId="0" borderId="3" xfId="0" applyNumberFormat="1" applyFont="1" applyBorder="1" applyAlignment="1">
      <alignment horizontal="left" vertical="center"/>
    </xf>
    <xf numFmtId="180" fontId="1" fillId="0" borderId="0" xfId="0" applyNumberFormat="1" applyFont="1" applyBorder="1" applyAlignment="1">
      <alignment vertical="center"/>
    </xf>
    <xf numFmtId="179" fontId="1" fillId="0" borderId="4" xfId="0" applyNumberFormat="1" applyFont="1" applyBorder="1" applyAlignment="1">
      <alignment vertical="center"/>
    </xf>
    <xf numFmtId="179" fontId="0" fillId="0" borderId="6" xfId="0" applyNumberFormat="1" applyFont="1" applyBorder="1" applyAlignment="1">
      <alignment vertical="center"/>
    </xf>
    <xf numFmtId="179" fontId="0" fillId="0" borderId="0" xfId="0" applyNumberFormat="1" applyBorder="1" applyAlignment="1">
      <alignment horizontal="right" vertical="center"/>
    </xf>
    <xf numFmtId="179" fontId="0" fillId="0" borderId="0" xfId="0" applyNumberFormat="1" applyFont="1" applyBorder="1" applyAlignment="1">
      <alignment vertical="center"/>
    </xf>
    <xf numFmtId="180" fontId="0" fillId="0" borderId="0" xfId="0" applyNumberFormat="1" applyFont="1" applyBorder="1" applyAlignment="1">
      <alignment vertical="center"/>
    </xf>
    <xf numFmtId="179" fontId="0" fillId="0" borderId="4" xfId="0" applyNumberFormat="1" applyFont="1" applyBorder="1" applyAlignment="1">
      <alignment vertical="center"/>
    </xf>
    <xf numFmtId="179" fontId="0" fillId="0" borderId="0" xfId="0" applyNumberFormat="1" applyFont="1" applyBorder="1" applyAlignment="1">
      <alignment horizontal="right" vertical="center"/>
    </xf>
    <xf numFmtId="179" fontId="0" fillId="0" borderId="6" xfId="0" applyNumberFormat="1" applyBorder="1" applyAlignment="1">
      <alignment vertical="center"/>
    </xf>
    <xf numFmtId="179" fontId="0" fillId="0" borderId="0" xfId="0" applyNumberFormat="1" applyBorder="1" applyAlignment="1">
      <alignment vertical="center"/>
    </xf>
    <xf numFmtId="180" fontId="0" fillId="0" borderId="0" xfId="0" applyNumberFormat="1" applyBorder="1" applyAlignment="1">
      <alignment vertical="center"/>
    </xf>
    <xf numFmtId="180" fontId="0" fillId="0" borderId="0" xfId="0" applyNumberFormat="1" applyBorder="1" applyAlignment="1">
      <alignment horizontal="right" vertical="center"/>
    </xf>
    <xf numFmtId="179" fontId="0" fillId="0" borderId="4" xfId="0" applyNumberFormat="1" applyBorder="1" applyAlignment="1">
      <alignment vertical="center"/>
    </xf>
    <xf numFmtId="180" fontId="0" fillId="0" borderId="0" xfId="0" applyNumberFormat="1" applyFill="1" applyBorder="1" applyAlignment="1">
      <alignment vertical="center"/>
    </xf>
    <xf numFmtId="179" fontId="0" fillId="0" borderId="4" xfId="0" applyNumberFormat="1" applyBorder="1" applyAlignment="1">
      <alignment horizontal="right" vertical="center"/>
    </xf>
    <xf numFmtId="49" fontId="0" fillId="0" borderId="5" xfId="0" applyNumberFormat="1" applyBorder="1" applyAlignment="1">
      <alignment horizontal="left" vertical="center"/>
    </xf>
    <xf numFmtId="179" fontId="0" fillId="0" borderId="8" xfId="0" applyNumberFormat="1" applyBorder="1" applyAlignment="1">
      <alignment vertical="center"/>
    </xf>
    <xf numFmtId="179" fontId="0" fillId="0" borderId="7" xfId="0" applyNumberFormat="1" applyBorder="1" applyAlignment="1">
      <alignment vertical="center"/>
    </xf>
    <xf numFmtId="180" fontId="0" fillId="0" borderId="7" xfId="0" applyNumberFormat="1" applyBorder="1" applyAlignment="1">
      <alignment vertical="center"/>
    </xf>
    <xf numFmtId="180" fontId="0" fillId="0" borderId="7" xfId="0" applyNumberFormat="1" applyBorder="1" applyAlignment="1">
      <alignment horizontal="right" vertical="center"/>
    </xf>
    <xf numFmtId="179" fontId="0" fillId="0" borderId="7" xfId="0" applyNumberFormat="1" applyBorder="1" applyAlignment="1">
      <alignment horizontal="right" vertical="center"/>
    </xf>
    <xf numFmtId="179" fontId="0" fillId="0" borderId="9" xfId="0" applyNumberForma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center" wrapText="1"/>
    </xf>
    <xf numFmtId="49" fontId="0" fillId="0" borderId="3" xfId="0" applyNumberFormat="1" applyBorder="1" applyAlignment="1">
      <alignment horizontal="center" vertical="center"/>
    </xf>
    <xf numFmtId="180" fontId="0" fillId="0" borderId="4" xfId="0" applyNumberFormat="1" applyBorder="1" applyAlignment="1">
      <alignment vertical="center"/>
    </xf>
    <xf numFmtId="49" fontId="0" fillId="0" borderId="3" xfId="0" applyNumberFormat="1" applyFont="1" applyBorder="1" applyAlignment="1">
      <alignment horizontal="center" vertical="center"/>
    </xf>
    <xf numFmtId="180" fontId="1" fillId="0" borderId="4" xfId="0" applyNumberFormat="1" applyFont="1" applyBorder="1" applyAlignment="1">
      <alignment vertical="center"/>
    </xf>
    <xf numFmtId="180" fontId="0" fillId="0" borderId="4" xfId="0" applyNumberFormat="1" applyFont="1" applyBorder="1" applyAlignment="1">
      <alignment vertical="center"/>
    </xf>
    <xf numFmtId="49" fontId="0" fillId="0" borderId="5" xfId="0" applyNumberFormat="1" applyFont="1" applyBorder="1" applyAlignment="1">
      <alignment horizontal="center" vertical="center"/>
    </xf>
    <xf numFmtId="179" fontId="0" fillId="0" borderId="7" xfId="0" applyNumberFormat="1" applyFont="1" applyBorder="1" applyAlignment="1">
      <alignment vertical="center"/>
    </xf>
    <xf numFmtId="180" fontId="0" fillId="0" borderId="7" xfId="0" applyNumberFormat="1" applyFont="1" applyBorder="1" applyAlignment="1">
      <alignment vertical="center"/>
    </xf>
    <xf numFmtId="180" fontId="0" fillId="0" borderId="9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3" fontId="1" fillId="0" borderId="6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0" fontId="11" fillId="0" borderId="7" xfId="0" applyFont="1" applyFill="1" applyBorder="1" applyAlignment="1">
      <alignment horizontal="right" vertical="center"/>
    </xf>
    <xf numFmtId="3" fontId="3" fillId="0" borderId="9" xfId="0" applyNumberFormat="1" applyFont="1" applyFill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/>
    </xf>
    <xf numFmtId="3" fontId="0" fillId="0" borderId="6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3" xfId="0" quotePrefix="1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right" vertical="center"/>
    </xf>
    <xf numFmtId="0" fontId="0" fillId="0" borderId="3" xfId="0" applyNumberFormat="1" applyFont="1" applyFill="1" applyBorder="1" applyAlignment="1">
      <alignment horizontal="center" vertical="center"/>
    </xf>
    <xf numFmtId="181" fontId="0" fillId="0" borderId="4" xfId="0" applyNumberFormat="1" applyFont="1" applyFill="1" applyBorder="1" applyAlignment="1">
      <alignment horizontal="right" vertical="center"/>
    </xf>
    <xf numFmtId="0" fontId="1" fillId="0" borderId="3" xfId="0" applyNumberFormat="1" applyFont="1" applyFill="1" applyBorder="1" applyAlignment="1">
      <alignment horizontal="center"/>
    </xf>
    <xf numFmtId="182" fontId="1" fillId="0" borderId="0" xfId="0" applyNumberFormat="1" applyFont="1" applyFill="1" applyBorder="1" applyAlignment="1">
      <alignment horizontal="right" vertical="center"/>
    </xf>
    <xf numFmtId="181" fontId="1" fillId="0" borderId="4" xfId="0" applyNumberFormat="1" applyFont="1" applyFill="1" applyBorder="1" applyAlignment="1">
      <alignment horizontal="right" vertical="center"/>
    </xf>
    <xf numFmtId="0" fontId="1" fillId="0" borderId="0" xfId="0" applyFont="1" applyFill="1" applyBorder="1">
      <alignment vertical="center"/>
    </xf>
    <xf numFmtId="38" fontId="3" fillId="0" borderId="0" xfId="2" applyFont="1" applyFill="1" applyBorder="1" applyAlignment="1">
      <alignment horizontal="right" vertical="center"/>
    </xf>
    <xf numFmtId="181" fontId="1" fillId="0" borderId="4" xfId="2" applyNumberFormat="1" applyFont="1" applyFill="1" applyBorder="1" applyAlignment="1">
      <alignment horizontal="right" vertical="center"/>
    </xf>
    <xf numFmtId="0" fontId="0" fillId="0" borderId="5" xfId="0" applyNumberFormat="1" applyFont="1" applyFill="1" applyBorder="1" applyAlignment="1">
      <alignment horizontal="center"/>
    </xf>
    <xf numFmtId="38" fontId="3" fillId="0" borderId="7" xfId="2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3" fontId="0" fillId="0" borderId="0" xfId="2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3" fontId="1" fillId="0" borderId="11" xfId="0" applyNumberFormat="1" applyFont="1" applyFill="1" applyBorder="1" applyAlignment="1">
      <alignment horizontal="right" vertical="center"/>
    </xf>
    <xf numFmtId="3" fontId="1" fillId="0" borderId="10" xfId="0" applyNumberFormat="1" applyFont="1" applyFill="1" applyBorder="1" applyAlignment="1">
      <alignment horizontal="right" vertical="center"/>
    </xf>
    <xf numFmtId="3" fontId="1" fillId="0" borderId="12" xfId="0" applyNumberFormat="1" applyFont="1" applyFill="1" applyBorder="1" applyAlignment="1">
      <alignment horizontal="right" vertical="center"/>
    </xf>
    <xf numFmtId="3" fontId="0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right" vertical="center"/>
    </xf>
    <xf numFmtId="0" fontId="0" fillId="0" borderId="3" xfId="0" applyFont="1" applyFill="1" applyBorder="1">
      <alignment vertical="center"/>
    </xf>
    <xf numFmtId="3" fontId="0" fillId="0" borderId="6" xfId="2" applyNumberFormat="1" applyFont="1" applyFill="1" applyBorder="1" applyAlignment="1">
      <alignment horizontal="right" vertical="center"/>
    </xf>
    <xf numFmtId="3" fontId="0" fillId="0" borderId="4" xfId="2" applyNumberFormat="1" applyFont="1" applyFill="1" applyBorder="1" applyAlignment="1">
      <alignment horizontal="right" vertical="center"/>
    </xf>
    <xf numFmtId="3" fontId="1" fillId="0" borderId="6" xfId="2" applyNumberFormat="1" applyFont="1" applyFill="1" applyBorder="1" applyAlignment="1">
      <alignment horizontal="right" vertical="center"/>
    </xf>
    <xf numFmtId="3" fontId="1" fillId="0" borderId="0" xfId="2" applyNumberFormat="1" applyFont="1" applyFill="1" applyBorder="1" applyAlignment="1">
      <alignment horizontal="right" vertical="center"/>
    </xf>
    <xf numFmtId="3" fontId="1" fillId="0" borderId="4" xfId="2" applyNumberFormat="1" applyFont="1" applyFill="1" applyBorder="1" applyAlignment="1">
      <alignment horizontal="right" vertical="center"/>
    </xf>
    <xf numFmtId="3" fontId="3" fillId="0" borderId="6" xfId="2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/>
    </xf>
    <xf numFmtId="3" fontId="3" fillId="0" borderId="4" xfId="2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3" fontId="1" fillId="0" borderId="7" xfId="2" applyNumberFormat="1" applyFont="1" applyFill="1" applyBorder="1" applyAlignment="1">
      <alignment horizontal="right" vertical="center"/>
    </xf>
    <xf numFmtId="3" fontId="1" fillId="0" borderId="9" xfId="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38" fontId="3" fillId="0" borderId="0" xfId="2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>
      <alignment vertical="center"/>
    </xf>
    <xf numFmtId="182" fontId="0" fillId="0" borderId="0" xfId="0" applyNumberFormat="1">
      <alignment vertical="center"/>
    </xf>
    <xf numFmtId="182" fontId="0" fillId="0" borderId="0" xfId="0" applyNumberFormat="1" applyAlignment="1">
      <alignment horizontal="right"/>
    </xf>
    <xf numFmtId="182" fontId="0" fillId="0" borderId="1" xfId="0" applyNumberFormat="1" applyBorder="1" applyAlignment="1">
      <alignment horizontal="center"/>
    </xf>
    <xf numFmtId="182" fontId="3" fillId="0" borderId="1" xfId="0" applyNumberFormat="1" applyFont="1" applyBorder="1" applyAlignment="1">
      <alignment horizontal="center"/>
    </xf>
    <xf numFmtId="182" fontId="0" fillId="0" borderId="6" xfId="0" applyNumberFormat="1" applyBorder="1" applyAlignment="1">
      <alignment horizontal="right" vertical="center"/>
    </xf>
    <xf numFmtId="182" fontId="0" fillId="0" borderId="0" xfId="0" applyNumberFormat="1" applyBorder="1" applyAlignment="1">
      <alignment horizontal="right" vertical="center"/>
    </xf>
    <xf numFmtId="182" fontId="3" fillId="0" borderId="0" xfId="0" applyNumberFormat="1" applyFont="1" applyBorder="1" applyAlignment="1">
      <alignment horizontal="right" vertical="center"/>
    </xf>
    <xf numFmtId="182" fontId="0" fillId="0" borderId="4" xfId="0" applyNumberFormat="1" applyBorder="1" applyAlignment="1">
      <alignment horizontal="right" vertical="center"/>
    </xf>
    <xf numFmtId="182" fontId="0" fillId="0" borderId="3" xfId="0" applyNumberFormat="1" applyBorder="1" applyAlignment="1">
      <alignment horizontal="center"/>
    </xf>
    <xf numFmtId="182" fontId="1" fillId="0" borderId="6" xfId="0" applyNumberFormat="1" applyFont="1" applyBorder="1" applyAlignment="1">
      <alignment horizontal="right" vertical="center"/>
    </xf>
    <xf numFmtId="182" fontId="1" fillId="0" borderId="0" xfId="0" applyNumberFormat="1" applyFont="1" applyBorder="1" applyAlignment="1">
      <alignment horizontal="right" vertical="center"/>
    </xf>
    <xf numFmtId="182" fontId="1" fillId="0" borderId="4" xfId="0" applyNumberFormat="1" applyFont="1" applyBorder="1" applyAlignment="1">
      <alignment horizontal="right" vertical="center"/>
    </xf>
    <xf numFmtId="182" fontId="1" fillId="0" borderId="3" xfId="0" applyNumberFormat="1" applyFont="1" applyBorder="1" applyAlignment="1">
      <alignment horizontal="center"/>
    </xf>
    <xf numFmtId="182" fontId="0" fillId="0" borderId="3" xfId="0" applyNumberFormat="1" applyBorder="1">
      <alignment vertical="center"/>
    </xf>
    <xf numFmtId="182" fontId="1" fillId="0" borderId="0" xfId="0" applyNumberFormat="1" applyFont="1">
      <alignment vertical="center"/>
    </xf>
    <xf numFmtId="182" fontId="0" fillId="0" borderId="6" xfId="0" applyNumberFormat="1" applyFont="1" applyBorder="1" applyAlignment="1">
      <alignment horizontal="right" vertical="center"/>
    </xf>
    <xf numFmtId="182" fontId="0" fillId="0" borderId="0" xfId="0" applyNumberFormat="1" applyFont="1" applyBorder="1" applyAlignment="1">
      <alignment horizontal="right" vertical="center"/>
    </xf>
    <xf numFmtId="182" fontId="0" fillId="0" borderId="4" xfId="0" applyNumberFormat="1" applyFont="1" applyBorder="1" applyAlignment="1">
      <alignment horizontal="right" vertical="center"/>
    </xf>
    <xf numFmtId="182" fontId="3" fillId="0" borderId="4" xfId="0" applyNumberFormat="1" applyFont="1" applyBorder="1" applyAlignment="1">
      <alignment horizontal="right" vertical="center"/>
    </xf>
    <xf numFmtId="182" fontId="0" fillId="0" borderId="3" xfId="0" applyNumberFormat="1" applyFont="1" applyBorder="1" applyAlignment="1">
      <alignment horizontal="center"/>
    </xf>
    <xf numFmtId="182" fontId="3" fillId="0" borderId="0" xfId="0" applyNumberFormat="1" applyFont="1">
      <alignment vertical="center"/>
    </xf>
    <xf numFmtId="182" fontId="0" fillId="0" borderId="0" xfId="0" applyNumberFormat="1" applyBorder="1" applyAlignment="1"/>
    <xf numFmtId="0" fontId="0" fillId="0" borderId="0" xfId="0" applyBorder="1" applyAlignment="1"/>
    <xf numFmtId="38" fontId="0" fillId="0" borderId="0" xfId="2" applyFont="1" applyFill="1" applyBorder="1" applyAlignment="1"/>
    <xf numFmtId="38" fontId="0" fillId="0" borderId="7" xfId="2" applyFont="1" applyFill="1" applyBorder="1" applyAlignment="1"/>
    <xf numFmtId="38" fontId="0" fillId="0" borderId="6" xfId="2" applyFont="1" applyFill="1" applyBorder="1" applyAlignment="1">
      <alignment horizontal="center" vertical="center"/>
    </xf>
    <xf numFmtId="38" fontId="0" fillId="0" borderId="0" xfId="2" applyFont="1" applyFill="1" applyBorder="1" applyAlignment="1">
      <alignment horizontal="center" vertical="center"/>
    </xf>
    <xf numFmtId="38" fontId="0" fillId="0" borderId="2" xfId="2" applyFont="1" applyFill="1" applyBorder="1" applyAlignment="1">
      <alignment horizontal="center" vertical="center"/>
    </xf>
    <xf numFmtId="38" fontId="0" fillId="0" borderId="1" xfId="2" applyFont="1" applyFill="1" applyBorder="1" applyAlignment="1">
      <alignment horizontal="distributed" vertical="center"/>
    </xf>
    <xf numFmtId="38" fontId="0" fillId="0" borderId="6" xfId="2" applyFont="1" applyFill="1" applyBorder="1" applyAlignment="1">
      <alignment horizontal="distributed" vertical="center"/>
    </xf>
    <xf numFmtId="38" fontId="0" fillId="0" borderId="0" xfId="2" applyFont="1" applyFill="1" applyBorder="1" applyAlignment="1">
      <alignment horizontal="distributed" vertical="center"/>
    </xf>
    <xf numFmtId="38" fontId="0" fillId="0" borderId="2" xfId="2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/>
    </xf>
    <xf numFmtId="38" fontId="3" fillId="0" borderId="0" xfId="2" applyFont="1" applyFill="1" applyBorder="1" applyAlignment="1"/>
    <xf numFmtId="38" fontId="3" fillId="0" borderId="12" xfId="2" applyFont="1" applyFill="1" applyBorder="1" applyAlignment="1"/>
    <xf numFmtId="38" fontId="3" fillId="0" borderId="0" xfId="2" applyFont="1" applyFill="1" applyBorder="1" applyAlignment="1">
      <alignment horizontal="right"/>
    </xf>
    <xf numFmtId="38" fontId="1" fillId="0" borderId="11" xfId="2" applyFont="1" applyFill="1" applyBorder="1" applyAlignment="1">
      <alignment horizontal="right"/>
    </xf>
    <xf numFmtId="38" fontId="1" fillId="0" borderId="10" xfId="2" applyFont="1" applyFill="1" applyBorder="1" applyAlignment="1">
      <alignment horizontal="right"/>
    </xf>
    <xf numFmtId="38" fontId="1" fillId="0" borderId="12" xfId="2" applyFont="1" applyFill="1" applyBorder="1" applyAlignment="1">
      <alignment horizontal="right"/>
    </xf>
    <xf numFmtId="0" fontId="0" fillId="0" borderId="6" xfId="0" applyFont="1" applyFill="1" applyBorder="1">
      <alignment vertical="center"/>
    </xf>
    <xf numFmtId="0" fontId="0" fillId="0" borderId="4" xfId="0" applyFont="1" applyFill="1" applyBorder="1">
      <alignment vertical="center"/>
    </xf>
    <xf numFmtId="38" fontId="1" fillId="0" borderId="4" xfId="2" applyFont="1" applyFill="1" applyBorder="1" applyAlignment="1"/>
    <xf numFmtId="38" fontId="1" fillId="0" borderId="0" xfId="2" applyFont="1" applyFill="1" applyBorder="1" applyAlignment="1"/>
    <xf numFmtId="0" fontId="0" fillId="0" borderId="6" xfId="0" applyFont="1" applyFill="1" applyBorder="1" applyAlignment="1">
      <alignment horizontal="distributed"/>
    </xf>
    <xf numFmtId="0" fontId="0" fillId="0" borderId="4" xfId="0" applyFont="1" applyFill="1" applyBorder="1" applyAlignment="1">
      <alignment horizontal="distributed"/>
    </xf>
    <xf numFmtId="38" fontId="1" fillId="0" borderId="6" xfId="2" applyFont="1" applyFill="1" applyBorder="1" applyAlignment="1"/>
    <xf numFmtId="0" fontId="0" fillId="0" borderId="4" xfId="0" applyFont="1" applyFill="1" applyBorder="1" applyAlignment="1">
      <alignment horizontal="right"/>
    </xf>
    <xf numFmtId="38" fontId="1" fillId="0" borderId="0" xfId="2" applyFont="1" applyFill="1" applyBorder="1" applyAlignment="1">
      <alignment horizontal="right"/>
    </xf>
    <xf numFmtId="38" fontId="0" fillId="0" borderId="4" xfId="2" applyFont="1" applyFill="1" applyBorder="1" applyAlignment="1">
      <alignment horizontal="right"/>
    </xf>
    <xf numFmtId="38" fontId="0" fillId="0" borderId="6" xfId="2" applyFont="1" applyFill="1" applyBorder="1" applyAlignment="1">
      <alignment horizontal="right"/>
    </xf>
    <xf numFmtId="38" fontId="0" fillId="0" borderId="0" xfId="2" applyFont="1" applyFill="1" applyBorder="1" applyAlignment="1">
      <alignment horizontal="right"/>
    </xf>
    <xf numFmtId="38" fontId="1" fillId="0" borderId="6" xfId="2" applyFont="1" applyFill="1" applyBorder="1" applyAlignment="1">
      <alignment horizontal="right"/>
    </xf>
    <xf numFmtId="38" fontId="1" fillId="0" borderId="4" xfId="2" applyFont="1" applyFill="1" applyBorder="1" applyAlignment="1">
      <alignment horizontal="right"/>
    </xf>
    <xf numFmtId="0" fontId="0" fillId="0" borderId="8" xfId="0" applyFont="1" applyFill="1" applyBorder="1">
      <alignment vertical="center"/>
    </xf>
    <xf numFmtId="0" fontId="0" fillId="0" borderId="9" xfId="0" applyFont="1" applyFill="1" applyBorder="1">
      <alignment vertical="center"/>
    </xf>
    <xf numFmtId="38" fontId="3" fillId="0" borderId="7" xfId="2" applyFont="1" applyFill="1" applyBorder="1" applyAlignment="1"/>
    <xf numFmtId="38" fontId="0" fillId="0" borderId="9" xfId="2" applyFont="1" applyFill="1" applyBorder="1" applyAlignment="1"/>
    <xf numFmtId="38" fontId="0" fillId="0" borderId="4" xfId="2" applyFont="1" applyFill="1" applyBorder="1" applyAlignment="1"/>
    <xf numFmtId="38" fontId="0" fillId="0" borderId="8" xfId="2" applyFont="1" applyFill="1" applyBorder="1" applyAlignment="1"/>
    <xf numFmtId="0" fontId="0" fillId="0" borderId="4" xfId="0" applyBorder="1" applyAlignment="1">
      <alignment horizontal="distributed" vertical="justify"/>
    </xf>
    <xf numFmtId="0" fontId="0" fillId="0" borderId="6" xfId="0" applyBorder="1" applyAlignment="1">
      <alignment vertical="justify"/>
    </xf>
    <xf numFmtId="0" fontId="0" fillId="0" borderId="6" xfId="0" applyBorder="1" applyAlignment="1">
      <alignment horizontal="left" vertical="justify" indent="6"/>
    </xf>
    <xf numFmtId="38" fontId="1" fillId="0" borderId="6" xfId="2" applyFont="1" applyBorder="1" applyAlignment="1">
      <alignment horizontal="distributed"/>
    </xf>
    <xf numFmtId="0" fontId="0" fillId="0" borderId="9" xfId="0" applyBorder="1" applyAlignment="1">
      <alignment horizontal="justify" vertical="justify"/>
    </xf>
    <xf numFmtId="0" fontId="0" fillId="0" borderId="0" xfId="0" applyBorder="1" applyAlignment="1">
      <alignment horizontal="center" vertical="center"/>
    </xf>
    <xf numFmtId="38" fontId="3" fillId="0" borderId="0" xfId="2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Fill="1" applyBorder="1" applyAlignment="1">
      <alignment horizontal="distributed"/>
    </xf>
    <xf numFmtId="38" fontId="3" fillId="0" borderId="11" xfId="2" applyFont="1" applyFill="1" applyBorder="1" applyAlignment="1"/>
    <xf numFmtId="38" fontId="3" fillId="0" borderId="10" xfId="2" applyFont="1" applyFill="1" applyBorder="1" applyAlignment="1"/>
    <xf numFmtId="0" fontId="0" fillId="0" borderId="3" xfId="0" applyFont="1" applyFill="1" applyBorder="1" applyAlignment="1">
      <alignment horizontal="distributed"/>
    </xf>
    <xf numFmtId="38" fontId="3" fillId="0" borderId="6" xfId="2" applyFont="1" applyFill="1" applyBorder="1" applyAlignment="1"/>
    <xf numFmtId="0" fontId="0" fillId="0" borderId="5" xfId="0" applyFont="1" applyFill="1" applyBorder="1" applyAlignment="1">
      <alignment horizontal="distributed"/>
    </xf>
    <xf numFmtId="38" fontId="3" fillId="0" borderId="8" xfId="2" applyFont="1" applyFill="1" applyBorder="1" applyAlignment="1"/>
    <xf numFmtId="38" fontId="3" fillId="0" borderId="2" xfId="2" applyFont="1" applyFill="1" applyBorder="1" applyAlignment="1">
      <alignment horizontal="center"/>
    </xf>
    <xf numFmtId="38" fontId="0" fillId="0" borderId="2" xfId="2" applyFont="1" applyFill="1" applyBorder="1" applyAlignment="1">
      <alignment horizontal="center"/>
    </xf>
    <xf numFmtId="38" fontId="3" fillId="0" borderId="12" xfId="2" applyFont="1" applyFill="1" applyBorder="1" applyAlignment="1">
      <alignment horizontal="center"/>
    </xf>
    <xf numFmtId="0" fontId="3" fillId="0" borderId="8" xfId="0" applyFont="1" applyFill="1" applyBorder="1" applyAlignment="1">
      <alignment horizontal="distributed"/>
    </xf>
    <xf numFmtId="38" fontId="3" fillId="0" borderId="9" xfId="2" applyFont="1" applyFill="1" applyBorder="1" applyAlignment="1"/>
    <xf numFmtId="180" fontId="0" fillId="0" borderId="0" xfId="0" applyNumberFormat="1" applyFont="1" applyFill="1" applyBorder="1">
      <alignment vertical="center"/>
    </xf>
    <xf numFmtId="180" fontId="3" fillId="0" borderId="1" xfId="0" applyNumberFormat="1" applyFont="1" applyFill="1" applyBorder="1" applyAlignment="1">
      <alignment horizontal="center"/>
    </xf>
    <xf numFmtId="180" fontId="0" fillId="0" borderId="2" xfId="0" applyNumberFormat="1" applyFont="1" applyFill="1" applyBorder="1" applyAlignment="1">
      <alignment horizontal="center"/>
    </xf>
    <xf numFmtId="180" fontId="3" fillId="0" borderId="2" xfId="0" applyNumberFormat="1" applyFont="1" applyFill="1" applyBorder="1" applyAlignment="1">
      <alignment horizontal="center"/>
    </xf>
    <xf numFmtId="180" fontId="3" fillId="0" borderId="2" xfId="0" applyNumberFormat="1" applyFont="1" applyFill="1" applyBorder="1" applyAlignment="1">
      <alignment horizontal="distributed"/>
    </xf>
    <xf numFmtId="180" fontId="3" fillId="0" borderId="0" xfId="0" applyNumberFormat="1" applyFont="1" applyFill="1" applyBorder="1" applyAlignment="1">
      <alignment horizontal="right"/>
    </xf>
    <xf numFmtId="180" fontId="3" fillId="0" borderId="10" xfId="0" applyNumberFormat="1" applyFont="1" applyFill="1" applyBorder="1" applyAlignment="1">
      <alignment horizontal="right"/>
    </xf>
    <xf numFmtId="180" fontId="3" fillId="0" borderId="12" xfId="0" applyNumberFormat="1" applyFont="1" applyFill="1" applyBorder="1" applyAlignment="1">
      <alignment horizontal="right"/>
    </xf>
    <xf numFmtId="180" fontId="0" fillId="0" borderId="3" xfId="0" applyNumberFormat="1" applyFont="1" applyFill="1" applyBorder="1" applyAlignment="1">
      <alignment horizontal="distributed"/>
    </xf>
    <xf numFmtId="180" fontId="1" fillId="0" borderId="0" xfId="0" applyNumberFormat="1" applyFont="1" applyFill="1" applyBorder="1" applyAlignment="1">
      <alignment horizontal="right"/>
    </xf>
    <xf numFmtId="180" fontId="0" fillId="0" borderId="0" xfId="0" applyNumberFormat="1" applyFont="1" applyFill="1" applyBorder="1" applyAlignment="1">
      <alignment horizontal="right"/>
    </xf>
    <xf numFmtId="180" fontId="0" fillId="0" borderId="5" xfId="0" applyNumberFormat="1" applyFont="1" applyFill="1" applyBorder="1" applyAlignment="1">
      <alignment shrinkToFit="1"/>
    </xf>
    <xf numFmtId="180" fontId="3" fillId="0" borderId="8" xfId="0" applyNumberFormat="1" applyFont="1" applyFill="1" applyBorder="1" applyAlignment="1">
      <alignment horizontal="right"/>
    </xf>
    <xf numFmtId="180" fontId="0" fillId="0" borderId="7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7" xfId="2" applyNumberFormat="1" applyFont="1" applyFill="1" applyBorder="1" applyAlignment="1">
      <alignment horizontal="right" vertical="center"/>
    </xf>
    <xf numFmtId="182" fontId="0" fillId="0" borderId="3" xfId="0" applyNumberFormat="1" applyBorder="1" applyAlignment="1">
      <alignment horizontal="center" vertical="center"/>
    </xf>
    <xf numFmtId="38" fontId="0" fillId="0" borderId="10" xfId="2" applyFont="1" applyBorder="1" applyAlignment="1">
      <alignment horizontal="right"/>
    </xf>
    <xf numFmtId="38" fontId="1" fillId="0" borderId="7" xfId="2" applyFont="1" applyFill="1" applyBorder="1" applyAlignment="1">
      <alignment horizontal="right" vertical="center"/>
    </xf>
    <xf numFmtId="181" fontId="1" fillId="0" borderId="9" xfId="2" applyNumberFormat="1" applyFont="1" applyFill="1" applyBorder="1" applyAlignment="1">
      <alignment horizontal="right" vertical="center"/>
    </xf>
    <xf numFmtId="38" fontId="1" fillId="0" borderId="11" xfId="2" applyFont="1" applyFill="1" applyBorder="1" applyAlignment="1"/>
    <xf numFmtId="38" fontId="1" fillId="0" borderId="10" xfId="2" applyFont="1" applyFill="1" applyBorder="1" applyAlignment="1"/>
    <xf numFmtId="38" fontId="1" fillId="0" borderId="12" xfId="2" applyFont="1" applyFill="1" applyBorder="1" applyAlignment="1"/>
    <xf numFmtId="38" fontId="3" fillId="0" borderId="4" xfId="2" applyFont="1" applyFill="1" applyBorder="1" applyAlignment="1"/>
    <xf numFmtId="0" fontId="1" fillId="0" borderId="0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>
      <alignment vertical="center"/>
    </xf>
    <xf numFmtId="38" fontId="1" fillId="0" borderId="7" xfId="2" applyFont="1" applyFill="1" applyBorder="1" applyAlignment="1"/>
    <xf numFmtId="38" fontId="1" fillId="0" borderId="9" xfId="2" applyFont="1" applyFill="1" applyBorder="1" applyAlignment="1"/>
    <xf numFmtId="0" fontId="3" fillId="0" borderId="3" xfId="0" applyFont="1" applyFill="1" applyBorder="1" applyAlignment="1">
      <alignment horizontal="distributed"/>
    </xf>
    <xf numFmtId="38" fontId="3" fillId="0" borderId="6" xfId="2" applyFont="1" applyFill="1" applyBorder="1" applyAlignment="1">
      <alignment horizontal="right"/>
    </xf>
    <xf numFmtId="180" fontId="1" fillId="0" borderId="4" xfId="0" applyNumberFormat="1" applyFont="1" applyFill="1" applyBorder="1" applyAlignment="1">
      <alignment horizontal="right"/>
    </xf>
    <xf numFmtId="180" fontId="1" fillId="0" borderId="0" xfId="0" applyNumberFormat="1" applyFont="1" applyFill="1" applyBorder="1">
      <alignment vertical="center"/>
    </xf>
    <xf numFmtId="3" fontId="11" fillId="0" borderId="8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38" fontId="0" fillId="0" borderId="0" xfId="0" applyNumberFormat="1" applyAlignment="1"/>
    <xf numFmtId="0" fontId="0" fillId="0" borderId="0" xfId="0" applyAlignment="1">
      <alignment horizontal="right"/>
    </xf>
    <xf numFmtId="38" fontId="0" fillId="0" borderId="0" xfId="2" applyFont="1" applyAlignment="1">
      <alignment horizontal="right"/>
    </xf>
    <xf numFmtId="180" fontId="3" fillId="0" borderId="13" xfId="0" applyNumberFormat="1" applyFont="1" applyFill="1" applyBorder="1" applyAlignment="1">
      <alignment horizontal="right"/>
    </xf>
    <xf numFmtId="180" fontId="0" fillId="0" borderId="13" xfId="0" applyNumberFormat="1" applyFont="1" applyFill="1" applyBorder="1" applyAlignment="1">
      <alignment horizontal="right"/>
    </xf>
    <xf numFmtId="180" fontId="0" fillId="0" borderId="4" xfId="0" applyNumberFormat="1" applyFont="1" applyFill="1" applyBorder="1">
      <alignment vertical="center"/>
    </xf>
    <xf numFmtId="180" fontId="0" fillId="0" borderId="4" xfId="0" applyNumberFormat="1" applyFont="1" applyFill="1" applyBorder="1" applyAlignment="1">
      <alignment horizontal="right"/>
    </xf>
    <xf numFmtId="180" fontId="0" fillId="0" borderId="0" xfId="0" applyNumberFormat="1" applyFont="1" applyBorder="1" applyAlignment="1">
      <alignment horizontal="right" vertical="center"/>
    </xf>
    <xf numFmtId="180" fontId="0" fillId="0" borderId="7" xfId="0" applyNumberFormat="1" applyFont="1" applyBorder="1" applyAlignment="1">
      <alignment horizontal="right" vertical="center"/>
    </xf>
    <xf numFmtId="178" fontId="0" fillId="0" borderId="0" xfId="0" applyNumberFormat="1" applyAlignment="1">
      <alignment horizontal="right" vertical="center"/>
    </xf>
    <xf numFmtId="180" fontId="0" fillId="0" borderId="7" xfId="0" applyNumberFormat="1" applyFont="1" applyFill="1" applyBorder="1">
      <alignment vertical="center"/>
    </xf>
    <xf numFmtId="180" fontId="0" fillId="0" borderId="10" xfId="0" applyNumberFormat="1" applyFont="1" applyFill="1" applyBorder="1">
      <alignment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38" fontId="0" fillId="0" borderId="0" xfId="2" applyFont="1" applyFill="1" applyBorder="1">
      <alignment vertical="center"/>
    </xf>
    <xf numFmtId="181" fontId="1" fillId="0" borderId="4" xfId="1" applyNumberFormat="1" applyFont="1" applyFill="1" applyBorder="1" applyAlignment="1">
      <alignment horizontal="right" vertical="center"/>
    </xf>
    <xf numFmtId="182" fontId="3" fillId="0" borderId="7" xfId="0" applyNumberFormat="1" applyFont="1" applyBorder="1" applyAlignment="1">
      <alignment horizontal="right" vertical="center"/>
    </xf>
    <xf numFmtId="182" fontId="0" fillId="0" borderId="7" xfId="0" applyNumberFormat="1" applyFont="1" applyBorder="1" applyAlignment="1">
      <alignment horizontal="right" vertical="center"/>
    </xf>
    <xf numFmtId="182" fontId="1" fillId="0" borderId="9" xfId="2" applyNumberFormat="1" applyFont="1" applyFill="1" applyBorder="1" applyAlignment="1">
      <alignment horizontal="right" vertical="center"/>
    </xf>
    <xf numFmtId="183" fontId="0" fillId="0" borderId="0" xfId="0" applyNumberFormat="1" applyBorder="1" applyAlignment="1">
      <alignment horizontal="right" vertical="center"/>
    </xf>
    <xf numFmtId="0" fontId="1" fillId="2" borderId="17" xfId="4" applyFill="1" applyBorder="1" applyAlignment="1">
      <alignment horizontal="center" vertical="center"/>
    </xf>
    <xf numFmtId="0" fontId="1" fillId="2" borderId="17" xfId="4" applyFill="1" applyBorder="1" applyAlignment="1">
      <alignment horizontal="center" vertical="center" wrapText="1"/>
    </xf>
    <xf numFmtId="38" fontId="1" fillId="3" borderId="17" xfId="3" applyFont="1" applyFill="1" applyBorder="1">
      <alignment vertical="center"/>
    </xf>
    <xf numFmtId="38" fontId="1" fillId="4" borderId="17" xfId="3" applyFont="1" applyFill="1" applyBorder="1">
      <alignment vertical="center"/>
    </xf>
    <xf numFmtId="38" fontId="1" fillId="0" borderId="17" xfId="3" applyFont="1" applyBorder="1">
      <alignment vertical="center"/>
    </xf>
    <xf numFmtId="38" fontId="1" fillId="0" borderId="17" xfId="3" applyFont="1" applyBorder="1" applyAlignment="1">
      <alignment horizontal="right" vertical="center" wrapText="1"/>
    </xf>
    <xf numFmtId="38" fontId="1" fillId="4" borderId="17" xfId="3" applyFont="1" applyFill="1" applyBorder="1" applyAlignment="1">
      <alignment vertical="center" wrapText="1"/>
    </xf>
    <xf numFmtId="38" fontId="1" fillId="0" borderId="17" xfId="3" applyFont="1" applyBorder="1" applyAlignment="1">
      <alignment vertical="center" wrapText="1"/>
    </xf>
    <xf numFmtId="38" fontId="1" fillId="4" borderId="17" xfId="3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 wrapText="1"/>
    </xf>
    <xf numFmtId="177" fontId="0" fillId="0" borderId="16" xfId="0" applyNumberFormat="1" applyBorder="1" applyAlignment="1">
      <alignment horizontal="center" vertical="center" wrapText="1"/>
    </xf>
    <xf numFmtId="179" fontId="0" fillId="0" borderId="10" xfId="0" applyNumberFormat="1" applyBorder="1" applyAlignment="1">
      <alignment horizontal="right" vertical="center"/>
    </xf>
    <xf numFmtId="179" fontId="1" fillId="0" borderId="0" xfId="0" applyNumberFormat="1" applyFon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179" fontId="0" fillId="0" borderId="0" xfId="0" applyNumberFormat="1" applyFont="1" applyBorder="1" applyAlignment="1">
      <alignment horizontal="right" vertical="center"/>
    </xf>
    <xf numFmtId="179" fontId="0" fillId="0" borderId="0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179" fontId="0" fillId="0" borderId="7" xfId="0" applyNumberForma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7" xfId="0" applyFont="1" applyFill="1" applyBorder="1" applyAlignment="1">
      <alignment horizontal="right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182" fontId="0" fillId="0" borderId="0" xfId="0" applyNumberFormat="1" applyAlignment="1">
      <alignment horizontal="center" vertical="center"/>
    </xf>
    <xf numFmtId="182" fontId="0" fillId="0" borderId="14" xfId="0" applyNumberFormat="1" applyBorder="1" applyAlignment="1">
      <alignment horizontal="center"/>
    </xf>
    <xf numFmtId="182" fontId="0" fillId="0" borderId="16" xfId="0" applyNumberFormat="1" applyBorder="1" applyAlignment="1">
      <alignment horizontal="center"/>
    </xf>
    <xf numFmtId="182" fontId="0" fillId="0" borderId="15" xfId="0" applyNumberFormat="1" applyBorder="1" applyAlignment="1">
      <alignment horizontal="center"/>
    </xf>
    <xf numFmtId="182" fontId="0" fillId="0" borderId="2" xfId="0" applyNumberFormat="1" applyBorder="1" applyAlignment="1">
      <alignment horizontal="center" vertical="center"/>
    </xf>
    <xf numFmtId="182" fontId="0" fillId="0" borderId="5" xfId="0" applyNumberFormat="1" applyBorder="1" applyAlignment="1">
      <alignment horizontal="center" vertical="center"/>
    </xf>
    <xf numFmtId="0" fontId="0" fillId="0" borderId="6" xfId="0" applyFont="1" applyFill="1" applyBorder="1" applyAlignment="1">
      <alignment horizontal="distributed"/>
    </xf>
    <xf numFmtId="0" fontId="0" fillId="0" borderId="4" xfId="0" applyFont="1" applyFill="1" applyBorder="1" applyAlignment="1">
      <alignment horizontal="distributed"/>
    </xf>
    <xf numFmtId="0" fontId="0" fillId="0" borderId="4" xfId="0" applyFont="1" applyFill="1" applyBorder="1">
      <alignment vertical="center"/>
    </xf>
    <xf numFmtId="38" fontId="0" fillId="0" borderId="14" xfId="2" applyFont="1" applyFill="1" applyBorder="1" applyAlignment="1">
      <alignment horizontal="center" vertical="center"/>
    </xf>
    <xf numFmtId="38" fontId="0" fillId="0" borderId="15" xfId="2" applyFont="1" applyFill="1" applyBorder="1" applyAlignment="1">
      <alignment horizontal="center" vertical="center"/>
    </xf>
    <xf numFmtId="38" fontId="0" fillId="0" borderId="16" xfId="2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38" fontId="0" fillId="0" borderId="2" xfId="2" applyFont="1" applyFill="1" applyBorder="1" applyAlignment="1">
      <alignment horizontal="center" vertical="center"/>
    </xf>
    <xf numFmtId="38" fontId="0" fillId="0" borderId="3" xfId="2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/>
    </xf>
    <xf numFmtId="0" fontId="3" fillId="0" borderId="12" xfId="0" applyFont="1" applyFill="1" applyBorder="1" applyAlignment="1">
      <alignment horizontal="distributed"/>
    </xf>
    <xf numFmtId="0" fontId="0" fillId="0" borderId="11" xfId="0" applyFont="1" applyFill="1" applyBorder="1" applyAlignment="1">
      <alignment horizontal="distributed"/>
    </xf>
    <xf numFmtId="0" fontId="0" fillId="0" borderId="12" xfId="0" applyFont="1" applyFill="1" applyBorder="1" applyAlignment="1">
      <alignment horizontal="distributed"/>
    </xf>
    <xf numFmtId="38" fontId="0" fillId="0" borderId="1" xfId="2" applyFont="1" applyFill="1" applyBorder="1" applyAlignment="1">
      <alignment horizontal="center" vertical="center"/>
    </xf>
    <xf numFmtId="0" fontId="0" fillId="0" borderId="6" xfId="0" applyBorder="1" applyAlignment="1">
      <alignment horizontal="distributed" vertical="justify"/>
    </xf>
    <xf numFmtId="0" fontId="0" fillId="0" borderId="4" xfId="0" applyBorder="1" applyAlignment="1">
      <alignment horizontal="distributed" vertical="justify"/>
    </xf>
    <xf numFmtId="0" fontId="0" fillId="0" borderId="6" xfId="0" applyBorder="1" applyAlignment="1">
      <alignment horizontal="distributed"/>
    </xf>
    <xf numFmtId="0" fontId="0" fillId="0" borderId="4" xfId="0" applyBorder="1" applyAlignment="1">
      <alignment horizontal="distributed"/>
    </xf>
    <xf numFmtId="38" fontId="0" fillId="0" borderId="1" xfId="2" applyFont="1" applyBorder="1" applyAlignment="1">
      <alignment horizontal="center"/>
    </xf>
    <xf numFmtId="0" fontId="0" fillId="0" borderId="11" xfId="0" applyBorder="1" applyAlignment="1">
      <alignment horizontal="distributed" vertical="justify"/>
    </xf>
    <xf numFmtId="0" fontId="0" fillId="0" borderId="12" xfId="0" applyBorder="1" applyAlignment="1">
      <alignment horizontal="distributed" vertical="justify"/>
    </xf>
    <xf numFmtId="0" fontId="0" fillId="0" borderId="11" xfId="0" applyBorder="1" applyAlignment="1">
      <alignment horizontal="distributed"/>
    </xf>
    <xf numFmtId="0" fontId="0" fillId="0" borderId="12" xfId="0" applyBorder="1" applyAlignment="1">
      <alignment horizontal="distributed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0" borderId="1" xfId="2" applyFont="1" applyBorder="1" applyAlignment="1">
      <alignment horizontal="center" vertical="center"/>
    </xf>
    <xf numFmtId="38" fontId="0" fillId="0" borderId="2" xfId="2" applyFont="1" applyBorder="1" applyAlignment="1">
      <alignment horizontal="center" vertical="center"/>
    </xf>
    <xf numFmtId="0" fontId="0" fillId="0" borderId="4" xfId="0" applyBorder="1">
      <alignment vertical="center"/>
    </xf>
    <xf numFmtId="38" fontId="0" fillId="0" borderId="10" xfId="2" applyFont="1" applyFill="1" applyBorder="1" applyAlignment="1">
      <alignment horizontal="center"/>
    </xf>
    <xf numFmtId="38" fontId="0" fillId="0" borderId="1" xfId="2" applyFont="1" applyFill="1" applyBorder="1" applyAlignment="1">
      <alignment horizontal="center"/>
    </xf>
    <xf numFmtId="38" fontId="0" fillId="0" borderId="16" xfId="2" applyFont="1" applyFill="1" applyBorder="1" applyAlignment="1">
      <alignment horizontal="center"/>
    </xf>
    <xf numFmtId="180" fontId="0" fillId="0" borderId="2" xfId="0" applyNumberFormat="1" applyFont="1" applyFill="1" applyBorder="1" applyAlignment="1">
      <alignment horizontal="center" vertical="center"/>
    </xf>
    <xf numFmtId="180" fontId="0" fillId="0" borderId="14" xfId="0" applyNumberFormat="1" applyFont="1" applyFill="1" applyBorder="1" applyAlignment="1">
      <alignment horizontal="center"/>
    </xf>
    <xf numFmtId="180" fontId="0" fillId="0" borderId="15" xfId="0" applyNumberFormat="1" applyFont="1" applyFill="1" applyBorder="1" applyAlignment="1">
      <alignment horizontal="center"/>
    </xf>
    <xf numFmtId="180" fontId="0" fillId="0" borderId="16" xfId="0" applyNumberFormat="1" applyFont="1" applyFill="1" applyBorder="1" applyAlignment="1">
      <alignment horizontal="center"/>
    </xf>
    <xf numFmtId="180" fontId="0" fillId="0" borderId="0" xfId="0" applyNumberFormat="1" applyFont="1" applyFill="1" applyBorder="1" applyAlignment="1">
      <alignment horizontal="center"/>
    </xf>
  </cellXfs>
  <cellStyles count="5">
    <cellStyle name="パーセント" xfId="1" builtinId="5"/>
    <cellStyle name="桁区切り" xfId="2" builtinId="6"/>
    <cellStyle name="桁区切り 2" xfId="3" xr:uid="{00000000-0005-0000-0000-000002000000}"/>
    <cellStyle name="標準" xfId="0" builtinId="0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244024656265608E-2"/>
          <c:y val="3.4014933694698136E-2"/>
          <c:w val="0.90392311776325307"/>
          <c:h val="0.94263148093265148"/>
        </c:manualLayout>
      </c:layout>
      <c:barChart>
        <c:barDir val="bar"/>
        <c:grouping val="clustered"/>
        <c:varyColors val="0"/>
        <c:ser>
          <c:idx val="1"/>
          <c:order val="0"/>
          <c:tx>
            <c:v>男性</c:v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103"/>
              <c:layout>
                <c:manualLayout>
                  <c:x val="3.91530848623074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A1-49CC-96BA-8D6E4393008F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11"/>
              <c:pt idx="0">
                <c:v>354</c:v>
              </c:pt>
              <c:pt idx="1">
                <c:v>388</c:v>
              </c:pt>
              <c:pt idx="2">
                <c:v>405</c:v>
              </c:pt>
              <c:pt idx="3">
                <c:v>416</c:v>
              </c:pt>
              <c:pt idx="4">
                <c:v>424</c:v>
              </c:pt>
              <c:pt idx="5">
                <c:v>424</c:v>
              </c:pt>
              <c:pt idx="6">
                <c:v>452</c:v>
              </c:pt>
              <c:pt idx="7">
                <c:v>441</c:v>
              </c:pt>
              <c:pt idx="8">
                <c:v>490</c:v>
              </c:pt>
              <c:pt idx="9">
                <c:v>456</c:v>
              </c:pt>
              <c:pt idx="10">
                <c:v>448</c:v>
              </c:pt>
              <c:pt idx="11">
                <c:v>491</c:v>
              </c:pt>
              <c:pt idx="12">
                <c:v>496</c:v>
              </c:pt>
              <c:pt idx="13">
                <c:v>528</c:v>
              </c:pt>
              <c:pt idx="14">
                <c:v>557</c:v>
              </c:pt>
              <c:pt idx="15">
                <c:v>579</c:v>
              </c:pt>
              <c:pt idx="16">
                <c:v>567</c:v>
              </c:pt>
              <c:pt idx="17">
                <c:v>541</c:v>
              </c:pt>
              <c:pt idx="18">
                <c:v>570</c:v>
              </c:pt>
              <c:pt idx="19">
                <c:v>581</c:v>
              </c:pt>
              <c:pt idx="20">
                <c:v>736</c:v>
              </c:pt>
              <c:pt idx="21">
                <c:v>735</c:v>
              </c:pt>
              <c:pt idx="22">
                <c:v>720</c:v>
              </c:pt>
              <c:pt idx="23">
                <c:v>698</c:v>
              </c:pt>
              <c:pt idx="24">
                <c:v>735</c:v>
              </c:pt>
              <c:pt idx="25">
                <c:v>701</c:v>
              </c:pt>
              <c:pt idx="26">
                <c:v>634</c:v>
              </c:pt>
              <c:pt idx="27">
                <c:v>635</c:v>
              </c:pt>
              <c:pt idx="28">
                <c:v>666</c:v>
              </c:pt>
              <c:pt idx="29">
                <c:v>591</c:v>
              </c:pt>
              <c:pt idx="30">
                <c:v>651</c:v>
              </c:pt>
              <c:pt idx="31">
                <c:v>615</c:v>
              </c:pt>
              <c:pt idx="32">
                <c:v>606</c:v>
              </c:pt>
              <c:pt idx="33">
                <c:v>591</c:v>
              </c:pt>
              <c:pt idx="34">
                <c:v>622</c:v>
              </c:pt>
              <c:pt idx="35">
                <c:v>607</c:v>
              </c:pt>
              <c:pt idx="36">
                <c:v>612</c:v>
              </c:pt>
              <c:pt idx="37">
                <c:v>613</c:v>
              </c:pt>
              <c:pt idx="38">
                <c:v>599</c:v>
              </c:pt>
              <c:pt idx="39">
                <c:v>626</c:v>
              </c:pt>
              <c:pt idx="40">
                <c:v>634</c:v>
              </c:pt>
              <c:pt idx="41">
                <c:v>639</c:v>
              </c:pt>
              <c:pt idx="42">
                <c:v>693</c:v>
              </c:pt>
              <c:pt idx="43">
                <c:v>710</c:v>
              </c:pt>
              <c:pt idx="44">
                <c:v>771</c:v>
              </c:pt>
              <c:pt idx="45">
                <c:v>862</c:v>
              </c:pt>
              <c:pt idx="46">
                <c:v>864</c:v>
              </c:pt>
              <c:pt idx="47">
                <c:v>878</c:v>
              </c:pt>
              <c:pt idx="48">
                <c:v>1014</c:v>
              </c:pt>
              <c:pt idx="49">
                <c:v>1091</c:v>
              </c:pt>
              <c:pt idx="50">
                <c:v>1054</c:v>
              </c:pt>
              <c:pt idx="51">
                <c:v>1030</c:v>
              </c:pt>
              <c:pt idx="52">
                <c:v>1052</c:v>
              </c:pt>
              <c:pt idx="53">
                <c:v>1049</c:v>
              </c:pt>
              <c:pt idx="54">
                <c:v>983</c:v>
              </c:pt>
              <c:pt idx="55">
                <c:v>1019</c:v>
              </c:pt>
              <c:pt idx="56">
                <c:v>716</c:v>
              </c:pt>
              <c:pt idx="57">
                <c:v>887</c:v>
              </c:pt>
              <c:pt idx="58">
                <c:v>853</c:v>
              </c:pt>
              <c:pt idx="59">
                <c:v>714</c:v>
              </c:pt>
              <c:pt idx="60">
                <c:v>710</c:v>
              </c:pt>
              <c:pt idx="61">
                <c:v>620</c:v>
              </c:pt>
              <c:pt idx="62">
                <c:v>617</c:v>
              </c:pt>
              <c:pt idx="63">
                <c:v>573</c:v>
              </c:pt>
              <c:pt idx="64">
                <c:v>588</c:v>
              </c:pt>
              <c:pt idx="65">
                <c:v>549</c:v>
              </c:pt>
              <c:pt idx="66">
                <c:v>529</c:v>
              </c:pt>
              <c:pt idx="67">
                <c:v>564</c:v>
              </c:pt>
              <c:pt idx="68">
                <c:v>604</c:v>
              </c:pt>
              <c:pt idx="69">
                <c:v>592</c:v>
              </c:pt>
              <c:pt idx="70">
                <c:v>631</c:v>
              </c:pt>
              <c:pt idx="71">
                <c:v>682</c:v>
              </c:pt>
              <c:pt idx="72">
                <c:v>727</c:v>
              </c:pt>
              <c:pt idx="73">
                <c:v>876</c:v>
              </c:pt>
              <c:pt idx="74">
                <c:v>863</c:v>
              </c:pt>
              <c:pt idx="75">
                <c:v>818</c:v>
              </c:pt>
              <c:pt idx="76">
                <c:v>596</c:v>
              </c:pt>
              <c:pt idx="77">
                <c:v>478</c:v>
              </c:pt>
              <c:pt idx="78">
                <c:v>581</c:v>
              </c:pt>
              <c:pt idx="79">
                <c:v>615</c:v>
              </c:pt>
              <c:pt idx="80">
                <c:v>596</c:v>
              </c:pt>
              <c:pt idx="81">
                <c:v>627</c:v>
              </c:pt>
              <c:pt idx="82">
                <c:v>515</c:v>
              </c:pt>
              <c:pt idx="83">
                <c:v>428</c:v>
              </c:pt>
              <c:pt idx="84">
                <c:v>358</c:v>
              </c:pt>
              <c:pt idx="85">
                <c:v>382</c:v>
              </c:pt>
              <c:pt idx="86">
                <c:v>286</c:v>
              </c:pt>
              <c:pt idx="87">
                <c:v>252</c:v>
              </c:pt>
              <c:pt idx="88">
                <c:v>187</c:v>
              </c:pt>
              <c:pt idx="89">
                <c:v>153</c:v>
              </c:pt>
              <c:pt idx="90">
                <c:v>119</c:v>
              </c:pt>
              <c:pt idx="91">
                <c:v>94</c:v>
              </c:pt>
              <c:pt idx="92">
                <c:v>55</c:v>
              </c:pt>
              <c:pt idx="93">
                <c:v>50</c:v>
              </c:pt>
              <c:pt idx="94">
                <c:v>25</c:v>
              </c:pt>
              <c:pt idx="95">
                <c:v>24</c:v>
              </c:pt>
              <c:pt idx="96">
                <c:v>14</c:v>
              </c:pt>
              <c:pt idx="97">
                <c:v>13</c:v>
              </c:pt>
              <c:pt idx="98">
                <c:v>5</c:v>
              </c:pt>
              <c:pt idx="99">
                <c:v>2</c:v>
              </c:pt>
              <c:pt idx="100">
                <c:v>1</c:v>
              </c:pt>
              <c:pt idx="101">
                <c:v>0</c:v>
              </c:pt>
              <c:pt idx="102">
                <c:v>1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6AA1-49CC-96BA-8D6E43930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1940655"/>
        <c:axId val="1"/>
      </c:barChart>
      <c:catAx>
        <c:axId val="37194065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1940655"/>
        <c:crossesAt val="1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84030107377698E-2"/>
          <c:y val="3.4061759946998206E-2"/>
          <c:w val="0.90354960829687181"/>
          <c:h val="0.94260600466547428"/>
        </c:manualLayout>
      </c:layout>
      <c:barChart>
        <c:barDir val="bar"/>
        <c:grouping val="clustered"/>
        <c:varyColors val="0"/>
        <c:ser>
          <c:idx val="1"/>
          <c:order val="0"/>
          <c:tx>
            <c:v>女性</c:v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dLbl>
              <c:idx val="108"/>
              <c:layout>
                <c:manualLayout>
                  <c:x val="-4.7201138446498495E-2"/>
                  <c:y val="-5.878100495772456E-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E1-4B9E-BBB3-CDDE36E8D442}"/>
                </c:ext>
              </c:extLst>
            </c:dLbl>
            <c:dLbl>
              <c:idx val="109"/>
              <c:layout>
                <c:manualLayout>
                  <c:x val="-4.1307690426505866E-2"/>
                  <c:y val="1.0098499756189823E-7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B6E1-4B9E-BBB3-CDDE36E8D442}"/>
                </c:ext>
              </c:extLst>
            </c:dLbl>
            <c:dLbl>
              <c:idx val="110"/>
              <c:layout>
                <c:manualLayout>
                  <c:x val="-4.326982107350945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E1-4B9E-BBB3-CDDE36E8D442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11"/>
              <c:pt idx="0">
                <c:v>351</c:v>
              </c:pt>
              <c:pt idx="1">
                <c:v>395</c:v>
              </c:pt>
              <c:pt idx="2">
                <c:v>376</c:v>
              </c:pt>
              <c:pt idx="3">
                <c:v>379</c:v>
              </c:pt>
              <c:pt idx="4">
                <c:v>417</c:v>
              </c:pt>
              <c:pt idx="5">
                <c:v>396</c:v>
              </c:pt>
              <c:pt idx="6">
                <c:v>427</c:v>
              </c:pt>
              <c:pt idx="7">
                <c:v>419</c:v>
              </c:pt>
              <c:pt idx="8">
                <c:v>421</c:v>
              </c:pt>
              <c:pt idx="9">
                <c:v>441</c:v>
              </c:pt>
              <c:pt idx="10">
                <c:v>456</c:v>
              </c:pt>
              <c:pt idx="11">
                <c:v>512</c:v>
              </c:pt>
              <c:pt idx="12">
                <c:v>494</c:v>
              </c:pt>
              <c:pt idx="13">
                <c:v>501</c:v>
              </c:pt>
              <c:pt idx="14">
                <c:v>504</c:v>
              </c:pt>
              <c:pt idx="15">
                <c:v>529</c:v>
              </c:pt>
              <c:pt idx="16">
                <c:v>553</c:v>
              </c:pt>
              <c:pt idx="17">
                <c:v>556</c:v>
              </c:pt>
              <c:pt idx="18">
                <c:v>601</c:v>
              </c:pt>
              <c:pt idx="19">
                <c:v>569</c:v>
              </c:pt>
              <c:pt idx="20">
                <c:v>619</c:v>
              </c:pt>
              <c:pt idx="21">
                <c:v>667</c:v>
              </c:pt>
              <c:pt idx="22">
                <c:v>715</c:v>
              </c:pt>
              <c:pt idx="23">
                <c:v>659</c:v>
              </c:pt>
              <c:pt idx="24">
                <c:v>669</c:v>
              </c:pt>
              <c:pt idx="25">
                <c:v>658</c:v>
              </c:pt>
              <c:pt idx="26">
                <c:v>612</c:v>
              </c:pt>
              <c:pt idx="27">
                <c:v>594</c:v>
              </c:pt>
              <c:pt idx="28">
                <c:v>621</c:v>
              </c:pt>
              <c:pt idx="29">
                <c:v>544</c:v>
              </c:pt>
              <c:pt idx="30">
                <c:v>598</c:v>
              </c:pt>
              <c:pt idx="31">
                <c:v>559</c:v>
              </c:pt>
              <c:pt idx="32">
                <c:v>611</c:v>
              </c:pt>
              <c:pt idx="33">
                <c:v>575</c:v>
              </c:pt>
              <c:pt idx="34">
                <c:v>557</c:v>
              </c:pt>
              <c:pt idx="35">
                <c:v>572</c:v>
              </c:pt>
              <c:pt idx="36">
                <c:v>594</c:v>
              </c:pt>
              <c:pt idx="37">
                <c:v>559</c:v>
              </c:pt>
              <c:pt idx="38">
                <c:v>592</c:v>
              </c:pt>
              <c:pt idx="39">
                <c:v>592</c:v>
              </c:pt>
              <c:pt idx="40">
                <c:v>627</c:v>
              </c:pt>
              <c:pt idx="41">
                <c:v>636</c:v>
              </c:pt>
              <c:pt idx="42">
                <c:v>690</c:v>
              </c:pt>
              <c:pt idx="43">
                <c:v>624</c:v>
              </c:pt>
              <c:pt idx="44">
                <c:v>753</c:v>
              </c:pt>
              <c:pt idx="45">
                <c:v>836</c:v>
              </c:pt>
              <c:pt idx="46">
                <c:v>838</c:v>
              </c:pt>
              <c:pt idx="47">
                <c:v>938</c:v>
              </c:pt>
              <c:pt idx="48">
                <c:v>1017</c:v>
              </c:pt>
              <c:pt idx="49">
                <c:v>1085</c:v>
              </c:pt>
              <c:pt idx="50">
                <c:v>1078</c:v>
              </c:pt>
              <c:pt idx="51">
                <c:v>1045</c:v>
              </c:pt>
              <c:pt idx="52">
                <c:v>1042</c:v>
              </c:pt>
              <c:pt idx="53">
                <c:v>1019</c:v>
              </c:pt>
              <c:pt idx="54">
                <c:v>938</c:v>
              </c:pt>
              <c:pt idx="55">
                <c:v>965</c:v>
              </c:pt>
              <c:pt idx="56">
                <c:v>683</c:v>
              </c:pt>
              <c:pt idx="57">
                <c:v>899</c:v>
              </c:pt>
              <c:pt idx="58">
                <c:v>855</c:v>
              </c:pt>
              <c:pt idx="59">
                <c:v>750</c:v>
              </c:pt>
              <c:pt idx="60">
                <c:v>683</c:v>
              </c:pt>
              <c:pt idx="61">
                <c:v>638</c:v>
              </c:pt>
              <c:pt idx="62">
                <c:v>606</c:v>
              </c:pt>
              <c:pt idx="63">
                <c:v>599</c:v>
              </c:pt>
              <c:pt idx="64">
                <c:v>562</c:v>
              </c:pt>
              <c:pt idx="65">
                <c:v>551</c:v>
              </c:pt>
              <c:pt idx="66">
                <c:v>597</c:v>
              </c:pt>
              <c:pt idx="67">
                <c:v>644</c:v>
              </c:pt>
              <c:pt idx="68">
                <c:v>645</c:v>
              </c:pt>
              <c:pt idx="69">
                <c:v>683</c:v>
              </c:pt>
              <c:pt idx="70">
                <c:v>759</c:v>
              </c:pt>
              <c:pt idx="71">
                <c:v>853</c:v>
              </c:pt>
              <c:pt idx="72">
                <c:v>888</c:v>
              </c:pt>
              <c:pt idx="73">
                <c:v>979</c:v>
              </c:pt>
              <c:pt idx="74">
                <c:v>1111</c:v>
              </c:pt>
              <c:pt idx="75">
                <c:v>1068</c:v>
              </c:pt>
              <c:pt idx="76">
                <c:v>747</c:v>
              </c:pt>
              <c:pt idx="77">
                <c:v>584</c:v>
              </c:pt>
              <c:pt idx="78">
                <c:v>818</c:v>
              </c:pt>
              <c:pt idx="79">
                <c:v>844</c:v>
              </c:pt>
              <c:pt idx="80">
                <c:v>831</c:v>
              </c:pt>
              <c:pt idx="81">
                <c:v>859</c:v>
              </c:pt>
              <c:pt idx="82">
                <c:v>711</c:v>
              </c:pt>
              <c:pt idx="83">
                <c:v>552</c:v>
              </c:pt>
              <c:pt idx="84">
                <c:v>489</c:v>
              </c:pt>
              <c:pt idx="85">
                <c:v>538</c:v>
              </c:pt>
              <c:pt idx="86">
                <c:v>425</c:v>
              </c:pt>
              <c:pt idx="87">
                <c:v>433</c:v>
              </c:pt>
              <c:pt idx="88">
                <c:v>305</c:v>
              </c:pt>
              <c:pt idx="89">
                <c:v>289</c:v>
              </c:pt>
              <c:pt idx="90">
                <c:v>234</c:v>
              </c:pt>
              <c:pt idx="91">
                <c:v>203</c:v>
              </c:pt>
              <c:pt idx="92">
                <c:v>161</c:v>
              </c:pt>
              <c:pt idx="93">
                <c:v>124</c:v>
              </c:pt>
              <c:pt idx="94">
                <c:v>111</c:v>
              </c:pt>
              <c:pt idx="95">
                <c:v>94</c:v>
              </c:pt>
              <c:pt idx="96">
                <c:v>66</c:v>
              </c:pt>
              <c:pt idx="97">
                <c:v>26</c:v>
              </c:pt>
              <c:pt idx="98">
                <c:v>33</c:v>
              </c:pt>
              <c:pt idx="99">
                <c:v>18</c:v>
              </c:pt>
              <c:pt idx="100">
                <c:v>17</c:v>
              </c:pt>
              <c:pt idx="101">
                <c:v>13</c:v>
              </c:pt>
              <c:pt idx="102">
                <c:v>2</c:v>
              </c:pt>
              <c:pt idx="103">
                <c:v>4</c:v>
              </c:pt>
              <c:pt idx="104">
                <c:v>0</c:v>
              </c:pt>
              <c:pt idx="105">
                <c:v>1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6E1-4B9E-BBB3-CDDE36E8D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1928255"/>
        <c:axId val="1"/>
      </c:barChart>
      <c:catAx>
        <c:axId val="371928255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axMin"/>
          <c:max val="1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192825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161925</xdr:rowOff>
    </xdr:from>
    <xdr:to>
      <xdr:col>9</xdr:col>
      <xdr:colOff>0</xdr:colOff>
      <xdr:row>28</xdr:row>
      <xdr:rowOff>209550</xdr:rowOff>
    </xdr:to>
    <xdr:graphicFrame macro="">
      <xdr:nvGraphicFramePr>
        <xdr:cNvPr id="268046" name="男">
          <a:extLst>
            <a:ext uri="{FF2B5EF4-FFF2-40B4-BE49-F238E27FC236}">
              <a16:creationId xmlns:a16="http://schemas.microsoft.com/office/drawing/2014/main" id="{EDAAFD83-AA4E-419A-83AD-4657DB4834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3</xdr:row>
      <xdr:rowOff>161925</xdr:rowOff>
    </xdr:from>
    <xdr:to>
      <xdr:col>4</xdr:col>
      <xdr:colOff>0</xdr:colOff>
      <xdr:row>28</xdr:row>
      <xdr:rowOff>209550</xdr:rowOff>
    </xdr:to>
    <xdr:graphicFrame macro="">
      <xdr:nvGraphicFramePr>
        <xdr:cNvPr id="268047" name="女">
          <a:extLst>
            <a:ext uri="{FF2B5EF4-FFF2-40B4-BE49-F238E27FC236}">
              <a16:creationId xmlns:a16="http://schemas.microsoft.com/office/drawing/2014/main" id="{58364CB1-B6F0-4187-B696-85C72DCD62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710547</xdr:colOff>
      <xdr:row>5</xdr:row>
      <xdr:rowOff>230186</xdr:rowOff>
    </xdr:from>
    <xdr:to>
      <xdr:col>5</xdr:col>
      <xdr:colOff>104411</xdr:colOff>
      <xdr:row>5</xdr:row>
      <xdr:rowOff>230186</xdr:rowOff>
    </xdr:to>
    <xdr:cxnSp macro="">
      <xdr:nvCxnSpPr>
        <xdr:cNvPr id="205" name="直線コネクタ 204">
          <a:extLst>
            <a:ext uri="{FF2B5EF4-FFF2-40B4-BE49-F238E27FC236}">
              <a16:creationId xmlns:a16="http://schemas.microsoft.com/office/drawing/2014/main" id="{DBDB7B3D-42EF-416C-AF05-7380B6BC4DFD}"/>
            </a:ext>
          </a:extLst>
        </xdr:cNvPr>
        <xdr:cNvCxnSpPr/>
      </xdr:nvCxnSpPr>
      <xdr:spPr>
        <a:xfrm>
          <a:off x="3139422" y="915986"/>
          <a:ext cx="889289" cy="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710547</xdr:colOff>
      <xdr:row>6</xdr:row>
      <xdr:rowOff>392904</xdr:rowOff>
    </xdr:from>
    <xdr:to>
      <xdr:col>5</xdr:col>
      <xdr:colOff>104411</xdr:colOff>
      <xdr:row>6</xdr:row>
      <xdr:rowOff>392904</xdr:rowOff>
    </xdr:to>
    <xdr:cxnSp macro="">
      <xdr:nvCxnSpPr>
        <xdr:cNvPr id="206" name="直線コネクタ 205">
          <a:extLst>
            <a:ext uri="{FF2B5EF4-FFF2-40B4-BE49-F238E27FC236}">
              <a16:creationId xmlns:a16="http://schemas.microsoft.com/office/drawing/2014/main" id="{6EBCA904-FC1F-41CF-B2F6-0EDCA946F6FE}"/>
            </a:ext>
          </a:extLst>
        </xdr:cNvPr>
        <xdr:cNvCxnSpPr/>
      </xdr:nvCxnSpPr>
      <xdr:spPr>
        <a:xfrm>
          <a:off x="3139422" y="1335879"/>
          <a:ext cx="889289" cy="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710547</xdr:colOff>
      <xdr:row>7</xdr:row>
      <xdr:rowOff>392905</xdr:rowOff>
    </xdr:from>
    <xdr:to>
      <xdr:col>5</xdr:col>
      <xdr:colOff>104411</xdr:colOff>
      <xdr:row>7</xdr:row>
      <xdr:rowOff>392905</xdr:rowOff>
    </xdr:to>
    <xdr:cxnSp macro="">
      <xdr:nvCxnSpPr>
        <xdr:cNvPr id="207" name="直線コネクタ 206">
          <a:extLst>
            <a:ext uri="{FF2B5EF4-FFF2-40B4-BE49-F238E27FC236}">
              <a16:creationId xmlns:a16="http://schemas.microsoft.com/office/drawing/2014/main" id="{C2969B1C-88C2-4485-9AFB-BF2CCAE43BD3}"/>
            </a:ext>
          </a:extLst>
        </xdr:cNvPr>
        <xdr:cNvCxnSpPr/>
      </xdr:nvCxnSpPr>
      <xdr:spPr>
        <a:xfrm>
          <a:off x="3139422" y="1754980"/>
          <a:ext cx="889289" cy="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710547</xdr:colOff>
      <xdr:row>8</xdr:row>
      <xdr:rowOff>392904</xdr:rowOff>
    </xdr:from>
    <xdr:to>
      <xdr:col>5</xdr:col>
      <xdr:colOff>104411</xdr:colOff>
      <xdr:row>8</xdr:row>
      <xdr:rowOff>392904</xdr:rowOff>
    </xdr:to>
    <xdr:cxnSp macro="">
      <xdr:nvCxnSpPr>
        <xdr:cNvPr id="208" name="直線コネクタ 207">
          <a:extLst>
            <a:ext uri="{FF2B5EF4-FFF2-40B4-BE49-F238E27FC236}">
              <a16:creationId xmlns:a16="http://schemas.microsoft.com/office/drawing/2014/main" id="{7CEA1BF4-0775-41C4-A95B-14C2B9629F7E}"/>
            </a:ext>
          </a:extLst>
        </xdr:cNvPr>
        <xdr:cNvCxnSpPr/>
      </xdr:nvCxnSpPr>
      <xdr:spPr>
        <a:xfrm>
          <a:off x="3139422" y="2174079"/>
          <a:ext cx="889289" cy="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710547</xdr:colOff>
      <xdr:row>9</xdr:row>
      <xdr:rowOff>392905</xdr:rowOff>
    </xdr:from>
    <xdr:to>
      <xdr:col>5</xdr:col>
      <xdr:colOff>104411</xdr:colOff>
      <xdr:row>9</xdr:row>
      <xdr:rowOff>392905</xdr:rowOff>
    </xdr:to>
    <xdr:cxnSp macro="">
      <xdr:nvCxnSpPr>
        <xdr:cNvPr id="209" name="直線コネクタ 208">
          <a:extLst>
            <a:ext uri="{FF2B5EF4-FFF2-40B4-BE49-F238E27FC236}">
              <a16:creationId xmlns:a16="http://schemas.microsoft.com/office/drawing/2014/main" id="{CDEFCF86-D685-4C73-8286-6A96CE0FF012}"/>
            </a:ext>
          </a:extLst>
        </xdr:cNvPr>
        <xdr:cNvCxnSpPr/>
      </xdr:nvCxnSpPr>
      <xdr:spPr>
        <a:xfrm>
          <a:off x="3139422" y="2593180"/>
          <a:ext cx="889289" cy="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710547</xdr:colOff>
      <xdr:row>10</xdr:row>
      <xdr:rowOff>392904</xdr:rowOff>
    </xdr:from>
    <xdr:to>
      <xdr:col>5</xdr:col>
      <xdr:colOff>104411</xdr:colOff>
      <xdr:row>10</xdr:row>
      <xdr:rowOff>392904</xdr:rowOff>
    </xdr:to>
    <xdr:cxnSp macro="">
      <xdr:nvCxnSpPr>
        <xdr:cNvPr id="210" name="直線コネクタ 209">
          <a:extLst>
            <a:ext uri="{FF2B5EF4-FFF2-40B4-BE49-F238E27FC236}">
              <a16:creationId xmlns:a16="http://schemas.microsoft.com/office/drawing/2014/main" id="{27F22F4D-2C27-4623-9326-F2E87276F5DD}"/>
            </a:ext>
          </a:extLst>
        </xdr:cNvPr>
        <xdr:cNvCxnSpPr/>
      </xdr:nvCxnSpPr>
      <xdr:spPr>
        <a:xfrm>
          <a:off x="3139422" y="3012279"/>
          <a:ext cx="889289" cy="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710547</xdr:colOff>
      <xdr:row>11</xdr:row>
      <xdr:rowOff>392905</xdr:rowOff>
    </xdr:from>
    <xdr:to>
      <xdr:col>5</xdr:col>
      <xdr:colOff>104411</xdr:colOff>
      <xdr:row>11</xdr:row>
      <xdr:rowOff>392905</xdr:rowOff>
    </xdr:to>
    <xdr:cxnSp macro="">
      <xdr:nvCxnSpPr>
        <xdr:cNvPr id="211" name="直線コネクタ 210">
          <a:extLst>
            <a:ext uri="{FF2B5EF4-FFF2-40B4-BE49-F238E27FC236}">
              <a16:creationId xmlns:a16="http://schemas.microsoft.com/office/drawing/2014/main" id="{ADD53591-96D7-4E9C-AC37-E1BDAD541A84}"/>
            </a:ext>
          </a:extLst>
        </xdr:cNvPr>
        <xdr:cNvCxnSpPr/>
      </xdr:nvCxnSpPr>
      <xdr:spPr>
        <a:xfrm>
          <a:off x="3139422" y="3431380"/>
          <a:ext cx="889289" cy="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710547</xdr:colOff>
      <xdr:row>12</xdr:row>
      <xdr:rowOff>392904</xdr:rowOff>
    </xdr:from>
    <xdr:to>
      <xdr:col>5</xdr:col>
      <xdr:colOff>104411</xdr:colOff>
      <xdr:row>12</xdr:row>
      <xdr:rowOff>392904</xdr:rowOff>
    </xdr:to>
    <xdr:cxnSp macro="">
      <xdr:nvCxnSpPr>
        <xdr:cNvPr id="212" name="直線コネクタ 211">
          <a:extLst>
            <a:ext uri="{FF2B5EF4-FFF2-40B4-BE49-F238E27FC236}">
              <a16:creationId xmlns:a16="http://schemas.microsoft.com/office/drawing/2014/main" id="{FABB2F5B-A92F-48F9-943A-B56A4DCEE598}"/>
            </a:ext>
          </a:extLst>
        </xdr:cNvPr>
        <xdr:cNvCxnSpPr/>
      </xdr:nvCxnSpPr>
      <xdr:spPr>
        <a:xfrm>
          <a:off x="3139422" y="3850479"/>
          <a:ext cx="889289" cy="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710547</xdr:colOff>
      <xdr:row>13</xdr:row>
      <xdr:rowOff>392905</xdr:rowOff>
    </xdr:from>
    <xdr:to>
      <xdr:col>5</xdr:col>
      <xdr:colOff>104411</xdr:colOff>
      <xdr:row>13</xdr:row>
      <xdr:rowOff>392905</xdr:rowOff>
    </xdr:to>
    <xdr:cxnSp macro="">
      <xdr:nvCxnSpPr>
        <xdr:cNvPr id="213" name="直線コネクタ 212">
          <a:extLst>
            <a:ext uri="{FF2B5EF4-FFF2-40B4-BE49-F238E27FC236}">
              <a16:creationId xmlns:a16="http://schemas.microsoft.com/office/drawing/2014/main" id="{2B5EA758-40CE-4844-A88D-C11EBC183CD1}"/>
            </a:ext>
          </a:extLst>
        </xdr:cNvPr>
        <xdr:cNvCxnSpPr/>
      </xdr:nvCxnSpPr>
      <xdr:spPr>
        <a:xfrm>
          <a:off x="3139422" y="4269580"/>
          <a:ext cx="889289" cy="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710547</xdr:colOff>
      <xdr:row>14</xdr:row>
      <xdr:rowOff>392904</xdr:rowOff>
    </xdr:from>
    <xdr:to>
      <xdr:col>5</xdr:col>
      <xdr:colOff>104411</xdr:colOff>
      <xdr:row>14</xdr:row>
      <xdr:rowOff>392904</xdr:rowOff>
    </xdr:to>
    <xdr:cxnSp macro="">
      <xdr:nvCxnSpPr>
        <xdr:cNvPr id="214" name="直線コネクタ 213">
          <a:extLst>
            <a:ext uri="{FF2B5EF4-FFF2-40B4-BE49-F238E27FC236}">
              <a16:creationId xmlns:a16="http://schemas.microsoft.com/office/drawing/2014/main" id="{A0BDD7A6-A0A5-44C0-999A-947C51D32BB1}"/>
            </a:ext>
          </a:extLst>
        </xdr:cNvPr>
        <xdr:cNvCxnSpPr/>
      </xdr:nvCxnSpPr>
      <xdr:spPr>
        <a:xfrm>
          <a:off x="3139422" y="4688679"/>
          <a:ext cx="889289" cy="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710547</xdr:colOff>
      <xdr:row>15</xdr:row>
      <xdr:rowOff>392905</xdr:rowOff>
    </xdr:from>
    <xdr:to>
      <xdr:col>5</xdr:col>
      <xdr:colOff>104411</xdr:colOff>
      <xdr:row>15</xdr:row>
      <xdr:rowOff>392905</xdr:rowOff>
    </xdr:to>
    <xdr:cxnSp macro="">
      <xdr:nvCxnSpPr>
        <xdr:cNvPr id="215" name="直線コネクタ 214">
          <a:extLst>
            <a:ext uri="{FF2B5EF4-FFF2-40B4-BE49-F238E27FC236}">
              <a16:creationId xmlns:a16="http://schemas.microsoft.com/office/drawing/2014/main" id="{4E3CA7DE-68FF-40E1-BD5A-1983C86B8770}"/>
            </a:ext>
          </a:extLst>
        </xdr:cNvPr>
        <xdr:cNvCxnSpPr/>
      </xdr:nvCxnSpPr>
      <xdr:spPr>
        <a:xfrm>
          <a:off x="3139422" y="5107780"/>
          <a:ext cx="889289" cy="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710547</xdr:colOff>
      <xdr:row>16</xdr:row>
      <xdr:rowOff>392904</xdr:rowOff>
    </xdr:from>
    <xdr:to>
      <xdr:col>5</xdr:col>
      <xdr:colOff>104411</xdr:colOff>
      <xdr:row>16</xdr:row>
      <xdr:rowOff>392904</xdr:rowOff>
    </xdr:to>
    <xdr:cxnSp macro="">
      <xdr:nvCxnSpPr>
        <xdr:cNvPr id="216" name="直線コネクタ 215">
          <a:extLst>
            <a:ext uri="{FF2B5EF4-FFF2-40B4-BE49-F238E27FC236}">
              <a16:creationId xmlns:a16="http://schemas.microsoft.com/office/drawing/2014/main" id="{9F0522F4-C204-460F-9601-8E2C64DF671F}"/>
            </a:ext>
          </a:extLst>
        </xdr:cNvPr>
        <xdr:cNvCxnSpPr/>
      </xdr:nvCxnSpPr>
      <xdr:spPr>
        <a:xfrm>
          <a:off x="3139422" y="5526879"/>
          <a:ext cx="889289" cy="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710547</xdr:colOff>
      <xdr:row>17</xdr:row>
      <xdr:rowOff>392905</xdr:rowOff>
    </xdr:from>
    <xdr:to>
      <xdr:col>5</xdr:col>
      <xdr:colOff>104411</xdr:colOff>
      <xdr:row>17</xdr:row>
      <xdr:rowOff>392905</xdr:rowOff>
    </xdr:to>
    <xdr:cxnSp macro="">
      <xdr:nvCxnSpPr>
        <xdr:cNvPr id="217" name="直線コネクタ 216">
          <a:extLst>
            <a:ext uri="{FF2B5EF4-FFF2-40B4-BE49-F238E27FC236}">
              <a16:creationId xmlns:a16="http://schemas.microsoft.com/office/drawing/2014/main" id="{E89D31A9-0EA3-4CB5-BFA5-33CA16D5F77F}"/>
            </a:ext>
          </a:extLst>
        </xdr:cNvPr>
        <xdr:cNvCxnSpPr/>
      </xdr:nvCxnSpPr>
      <xdr:spPr>
        <a:xfrm>
          <a:off x="3139422" y="5945980"/>
          <a:ext cx="889289" cy="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710547</xdr:colOff>
      <xdr:row>18</xdr:row>
      <xdr:rowOff>392904</xdr:rowOff>
    </xdr:from>
    <xdr:to>
      <xdr:col>5</xdr:col>
      <xdr:colOff>104411</xdr:colOff>
      <xdr:row>18</xdr:row>
      <xdr:rowOff>392904</xdr:rowOff>
    </xdr:to>
    <xdr:cxnSp macro="">
      <xdr:nvCxnSpPr>
        <xdr:cNvPr id="218" name="直線コネクタ 217">
          <a:extLst>
            <a:ext uri="{FF2B5EF4-FFF2-40B4-BE49-F238E27FC236}">
              <a16:creationId xmlns:a16="http://schemas.microsoft.com/office/drawing/2014/main" id="{67927569-3864-43C2-864B-B228F932817C}"/>
            </a:ext>
          </a:extLst>
        </xdr:cNvPr>
        <xdr:cNvCxnSpPr/>
      </xdr:nvCxnSpPr>
      <xdr:spPr>
        <a:xfrm>
          <a:off x="3139422" y="6365079"/>
          <a:ext cx="889289" cy="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710547</xdr:colOff>
      <xdr:row>19</xdr:row>
      <xdr:rowOff>392905</xdr:rowOff>
    </xdr:from>
    <xdr:to>
      <xdr:col>5</xdr:col>
      <xdr:colOff>104411</xdr:colOff>
      <xdr:row>19</xdr:row>
      <xdr:rowOff>392905</xdr:rowOff>
    </xdr:to>
    <xdr:cxnSp macro="">
      <xdr:nvCxnSpPr>
        <xdr:cNvPr id="219" name="直線コネクタ 218">
          <a:extLst>
            <a:ext uri="{FF2B5EF4-FFF2-40B4-BE49-F238E27FC236}">
              <a16:creationId xmlns:a16="http://schemas.microsoft.com/office/drawing/2014/main" id="{7ABE1222-A54B-409F-AF3A-16E28FEF0B5E}"/>
            </a:ext>
          </a:extLst>
        </xdr:cNvPr>
        <xdr:cNvCxnSpPr/>
      </xdr:nvCxnSpPr>
      <xdr:spPr>
        <a:xfrm>
          <a:off x="3139422" y="6784180"/>
          <a:ext cx="889289" cy="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710547</xdr:colOff>
      <xdr:row>20</xdr:row>
      <xdr:rowOff>392904</xdr:rowOff>
    </xdr:from>
    <xdr:to>
      <xdr:col>5</xdr:col>
      <xdr:colOff>104411</xdr:colOff>
      <xdr:row>20</xdr:row>
      <xdr:rowOff>392904</xdr:rowOff>
    </xdr:to>
    <xdr:cxnSp macro="">
      <xdr:nvCxnSpPr>
        <xdr:cNvPr id="220" name="直線コネクタ 219">
          <a:extLst>
            <a:ext uri="{FF2B5EF4-FFF2-40B4-BE49-F238E27FC236}">
              <a16:creationId xmlns:a16="http://schemas.microsoft.com/office/drawing/2014/main" id="{7FF516BA-6417-42DA-93E2-B9713ED977A3}"/>
            </a:ext>
          </a:extLst>
        </xdr:cNvPr>
        <xdr:cNvCxnSpPr/>
      </xdr:nvCxnSpPr>
      <xdr:spPr>
        <a:xfrm>
          <a:off x="3139422" y="7203279"/>
          <a:ext cx="889289" cy="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710547</xdr:colOff>
      <xdr:row>21</xdr:row>
      <xdr:rowOff>392905</xdr:rowOff>
    </xdr:from>
    <xdr:to>
      <xdr:col>5</xdr:col>
      <xdr:colOff>104411</xdr:colOff>
      <xdr:row>21</xdr:row>
      <xdr:rowOff>392905</xdr:rowOff>
    </xdr:to>
    <xdr:cxnSp macro="">
      <xdr:nvCxnSpPr>
        <xdr:cNvPr id="221" name="直線コネクタ 220">
          <a:extLst>
            <a:ext uri="{FF2B5EF4-FFF2-40B4-BE49-F238E27FC236}">
              <a16:creationId xmlns:a16="http://schemas.microsoft.com/office/drawing/2014/main" id="{B2A8D86B-A8CC-48D2-9C67-FA74378FD237}"/>
            </a:ext>
          </a:extLst>
        </xdr:cNvPr>
        <xdr:cNvCxnSpPr/>
      </xdr:nvCxnSpPr>
      <xdr:spPr>
        <a:xfrm>
          <a:off x="3139422" y="7622380"/>
          <a:ext cx="889289" cy="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710547</xdr:colOff>
      <xdr:row>22</xdr:row>
      <xdr:rowOff>392904</xdr:rowOff>
    </xdr:from>
    <xdr:to>
      <xdr:col>5</xdr:col>
      <xdr:colOff>104411</xdr:colOff>
      <xdr:row>22</xdr:row>
      <xdr:rowOff>392904</xdr:rowOff>
    </xdr:to>
    <xdr:cxnSp macro="">
      <xdr:nvCxnSpPr>
        <xdr:cNvPr id="222" name="直線コネクタ 221">
          <a:extLst>
            <a:ext uri="{FF2B5EF4-FFF2-40B4-BE49-F238E27FC236}">
              <a16:creationId xmlns:a16="http://schemas.microsoft.com/office/drawing/2014/main" id="{BD9BBC5B-2F5E-4F5E-AED1-3375F909E27F}"/>
            </a:ext>
          </a:extLst>
        </xdr:cNvPr>
        <xdr:cNvCxnSpPr/>
      </xdr:nvCxnSpPr>
      <xdr:spPr>
        <a:xfrm>
          <a:off x="3139422" y="8041479"/>
          <a:ext cx="889289" cy="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710547</xdr:colOff>
      <xdr:row>23</xdr:row>
      <xdr:rowOff>392905</xdr:rowOff>
    </xdr:from>
    <xdr:to>
      <xdr:col>5</xdr:col>
      <xdr:colOff>104411</xdr:colOff>
      <xdr:row>23</xdr:row>
      <xdr:rowOff>392905</xdr:rowOff>
    </xdr:to>
    <xdr:cxnSp macro="">
      <xdr:nvCxnSpPr>
        <xdr:cNvPr id="223" name="直線コネクタ 222">
          <a:extLst>
            <a:ext uri="{FF2B5EF4-FFF2-40B4-BE49-F238E27FC236}">
              <a16:creationId xmlns:a16="http://schemas.microsoft.com/office/drawing/2014/main" id="{DF794F91-114A-4C53-8D56-048C95D2EDD4}"/>
            </a:ext>
          </a:extLst>
        </xdr:cNvPr>
        <xdr:cNvCxnSpPr/>
      </xdr:nvCxnSpPr>
      <xdr:spPr>
        <a:xfrm>
          <a:off x="3139422" y="8460580"/>
          <a:ext cx="889289" cy="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710547</xdr:colOff>
      <xdr:row>24</xdr:row>
      <xdr:rowOff>392904</xdr:rowOff>
    </xdr:from>
    <xdr:to>
      <xdr:col>5</xdr:col>
      <xdr:colOff>104411</xdr:colOff>
      <xdr:row>24</xdr:row>
      <xdr:rowOff>392904</xdr:rowOff>
    </xdr:to>
    <xdr:cxnSp macro="">
      <xdr:nvCxnSpPr>
        <xdr:cNvPr id="224" name="直線コネクタ 223">
          <a:extLst>
            <a:ext uri="{FF2B5EF4-FFF2-40B4-BE49-F238E27FC236}">
              <a16:creationId xmlns:a16="http://schemas.microsoft.com/office/drawing/2014/main" id="{3E74B899-D514-47FE-96A9-6D3B5F8A00C3}"/>
            </a:ext>
          </a:extLst>
        </xdr:cNvPr>
        <xdr:cNvCxnSpPr/>
      </xdr:nvCxnSpPr>
      <xdr:spPr>
        <a:xfrm>
          <a:off x="3139422" y="8879679"/>
          <a:ext cx="889289" cy="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710547</xdr:colOff>
      <xdr:row>25</xdr:row>
      <xdr:rowOff>392905</xdr:rowOff>
    </xdr:from>
    <xdr:to>
      <xdr:col>5</xdr:col>
      <xdr:colOff>104411</xdr:colOff>
      <xdr:row>25</xdr:row>
      <xdr:rowOff>392905</xdr:rowOff>
    </xdr:to>
    <xdr:cxnSp macro="">
      <xdr:nvCxnSpPr>
        <xdr:cNvPr id="225" name="直線コネクタ 224">
          <a:extLst>
            <a:ext uri="{FF2B5EF4-FFF2-40B4-BE49-F238E27FC236}">
              <a16:creationId xmlns:a16="http://schemas.microsoft.com/office/drawing/2014/main" id="{8478B1DE-D4D4-49A9-A268-536CD0B54940}"/>
            </a:ext>
          </a:extLst>
        </xdr:cNvPr>
        <xdr:cNvCxnSpPr/>
      </xdr:nvCxnSpPr>
      <xdr:spPr>
        <a:xfrm>
          <a:off x="3139422" y="9298780"/>
          <a:ext cx="889289" cy="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710547</xdr:colOff>
      <xdr:row>26</xdr:row>
      <xdr:rowOff>392904</xdr:rowOff>
    </xdr:from>
    <xdr:to>
      <xdr:col>5</xdr:col>
      <xdr:colOff>104411</xdr:colOff>
      <xdr:row>26</xdr:row>
      <xdr:rowOff>392904</xdr:rowOff>
    </xdr:to>
    <xdr:cxnSp macro="">
      <xdr:nvCxnSpPr>
        <xdr:cNvPr id="226" name="直線コネクタ 225">
          <a:extLst>
            <a:ext uri="{FF2B5EF4-FFF2-40B4-BE49-F238E27FC236}">
              <a16:creationId xmlns:a16="http://schemas.microsoft.com/office/drawing/2014/main" id="{231B4D1B-7480-4354-9D51-D3EBDFEB2C3D}"/>
            </a:ext>
          </a:extLst>
        </xdr:cNvPr>
        <xdr:cNvCxnSpPr/>
      </xdr:nvCxnSpPr>
      <xdr:spPr>
        <a:xfrm>
          <a:off x="3139422" y="9717879"/>
          <a:ext cx="889289" cy="0"/>
        </a:xfrm>
        <a:prstGeom prst="line">
          <a:avLst/>
        </a:prstGeom>
        <a:ln>
          <a:solidFill>
            <a:schemeClr val="bg1">
              <a:lumMod val="50000"/>
            </a:schemeClr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710547</xdr:colOff>
      <xdr:row>27</xdr:row>
      <xdr:rowOff>392905</xdr:rowOff>
    </xdr:from>
    <xdr:to>
      <xdr:col>5</xdr:col>
      <xdr:colOff>104411</xdr:colOff>
      <xdr:row>27</xdr:row>
      <xdr:rowOff>392905</xdr:rowOff>
    </xdr:to>
    <xdr:cxnSp macro="">
      <xdr:nvCxnSpPr>
        <xdr:cNvPr id="227" name="直線コネクタ 226">
          <a:extLst>
            <a:ext uri="{FF2B5EF4-FFF2-40B4-BE49-F238E27FC236}">
              <a16:creationId xmlns:a16="http://schemas.microsoft.com/office/drawing/2014/main" id="{9F332B6B-CF05-4560-8A91-85F18313EB1E}"/>
            </a:ext>
          </a:extLst>
        </xdr:cNvPr>
        <xdr:cNvCxnSpPr/>
      </xdr:nvCxnSpPr>
      <xdr:spPr>
        <a:xfrm>
          <a:off x="3139422" y="10136980"/>
          <a:ext cx="889289" cy="0"/>
        </a:xfrm>
        <a:prstGeom prst="line">
          <a:avLst/>
        </a:prstGeom>
        <a:ln>
          <a:solidFill>
            <a:schemeClr val="tx1"/>
          </a:solidFill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showGridLines="0" view="pageBreakPreview" zoomScaleNormal="100" zoomScaleSheetLayoutView="100" workbookViewId="0">
      <selection activeCell="H9" sqref="H9"/>
    </sheetView>
  </sheetViews>
  <sheetFormatPr defaultRowHeight="18.75" x14ac:dyDescent="0.15"/>
  <cols>
    <col min="1" max="16384" width="9" style="108"/>
  </cols>
  <sheetData>
    <row r="1" spans="1:8" x14ac:dyDescent="0.15">
      <c r="A1" s="107"/>
      <c r="B1" s="107"/>
      <c r="C1" s="107"/>
      <c r="D1" s="107"/>
      <c r="E1" s="107"/>
      <c r="F1" s="107"/>
      <c r="G1" s="107"/>
      <c r="H1" s="107"/>
    </row>
    <row r="2" spans="1:8" x14ac:dyDescent="0.15">
      <c r="A2" s="316" t="s">
        <v>134</v>
      </c>
      <c r="B2" s="316"/>
      <c r="C2" s="316"/>
      <c r="D2" s="316"/>
      <c r="E2" s="316"/>
      <c r="F2" s="316"/>
      <c r="G2" s="316"/>
      <c r="H2" s="316"/>
    </row>
    <row r="3" spans="1:8" x14ac:dyDescent="0.15">
      <c r="A3" s="107"/>
      <c r="B3" s="107"/>
      <c r="C3" s="107"/>
      <c r="D3" s="107"/>
      <c r="E3" s="107"/>
      <c r="F3" s="107"/>
      <c r="G3" s="107"/>
      <c r="H3" s="107"/>
    </row>
    <row r="4" spans="1:8" x14ac:dyDescent="0.15">
      <c r="A4" s="107" t="s">
        <v>120</v>
      </c>
      <c r="B4" s="107"/>
      <c r="C4" s="107" t="s">
        <v>0</v>
      </c>
      <c r="D4" s="107" t="s">
        <v>1</v>
      </c>
      <c r="E4" s="107" t="s">
        <v>0</v>
      </c>
      <c r="F4" s="107" t="s">
        <v>121</v>
      </c>
      <c r="G4" s="107"/>
      <c r="H4" s="109" t="s">
        <v>122</v>
      </c>
    </row>
    <row r="5" spans="1:8" x14ac:dyDescent="0.15">
      <c r="A5" s="110" t="s">
        <v>3</v>
      </c>
      <c r="B5" s="110" t="s">
        <v>123</v>
      </c>
      <c r="C5" s="110" t="s">
        <v>124</v>
      </c>
      <c r="D5" s="110" t="s">
        <v>125</v>
      </c>
      <c r="E5" s="110" t="s">
        <v>126</v>
      </c>
      <c r="F5" s="110" t="s">
        <v>127</v>
      </c>
      <c r="G5" s="110" t="s">
        <v>128</v>
      </c>
      <c r="H5" s="111" t="s">
        <v>459</v>
      </c>
    </row>
    <row r="6" spans="1:8" x14ac:dyDescent="0.15">
      <c r="A6" s="112" t="s">
        <v>391</v>
      </c>
      <c r="B6" s="113">
        <v>67972</v>
      </c>
      <c r="C6" s="114">
        <v>10254</v>
      </c>
      <c r="D6" s="114">
        <v>5097</v>
      </c>
      <c r="E6" s="114">
        <v>26303</v>
      </c>
      <c r="F6" s="109">
        <v>6</v>
      </c>
      <c r="G6" s="114">
        <v>11791</v>
      </c>
      <c r="H6" s="115">
        <v>121423</v>
      </c>
    </row>
    <row r="7" spans="1:8" x14ac:dyDescent="0.15">
      <c r="A7" s="112" t="s">
        <v>392</v>
      </c>
      <c r="B7" s="113">
        <v>68896</v>
      </c>
      <c r="C7" s="114">
        <v>9034</v>
      </c>
      <c r="D7" s="114">
        <v>4383</v>
      </c>
      <c r="E7" s="114">
        <v>23846</v>
      </c>
      <c r="F7" s="109">
        <v>3</v>
      </c>
      <c r="G7" s="114">
        <v>13947</v>
      </c>
      <c r="H7" s="115">
        <v>120109</v>
      </c>
    </row>
    <row r="8" spans="1:8" x14ac:dyDescent="0.15">
      <c r="A8" s="112" t="s">
        <v>372</v>
      </c>
      <c r="B8" s="113">
        <v>69387</v>
      </c>
      <c r="C8" s="114">
        <v>8416</v>
      </c>
      <c r="D8" s="114">
        <v>4119</v>
      </c>
      <c r="E8" s="114">
        <v>23814</v>
      </c>
      <c r="F8" s="109">
        <v>3</v>
      </c>
      <c r="G8" s="114">
        <v>14171</v>
      </c>
      <c r="H8" s="115">
        <v>119910</v>
      </c>
    </row>
    <row r="9" spans="1:8" x14ac:dyDescent="0.15">
      <c r="A9" s="112" t="s">
        <v>373</v>
      </c>
      <c r="B9" s="113">
        <v>69831</v>
      </c>
      <c r="C9" s="114">
        <v>7993</v>
      </c>
      <c r="D9" s="114">
        <v>3859</v>
      </c>
      <c r="E9" s="114">
        <v>23888</v>
      </c>
      <c r="F9" s="109">
        <v>3</v>
      </c>
      <c r="G9" s="114">
        <v>14027</v>
      </c>
      <c r="H9" s="115">
        <v>119601</v>
      </c>
    </row>
    <row r="10" spans="1:8" x14ac:dyDescent="0.15">
      <c r="A10" s="112" t="s">
        <v>374</v>
      </c>
      <c r="B10" s="113">
        <v>70176</v>
      </c>
      <c r="C10" s="114">
        <v>7421</v>
      </c>
      <c r="D10" s="114">
        <v>3664</v>
      </c>
      <c r="E10" s="114">
        <v>23726</v>
      </c>
      <c r="F10" s="109">
        <v>4</v>
      </c>
      <c r="G10" s="114">
        <v>14251</v>
      </c>
      <c r="H10" s="115">
        <v>119242</v>
      </c>
    </row>
    <row r="11" spans="1:8" x14ac:dyDescent="0.15">
      <c r="A11" s="112" t="s">
        <v>375</v>
      </c>
      <c r="B11" s="113">
        <v>70423</v>
      </c>
      <c r="C11" s="114">
        <v>7064</v>
      </c>
      <c r="D11" s="114">
        <v>3431</v>
      </c>
      <c r="E11" s="114">
        <v>23781</v>
      </c>
      <c r="F11" s="109">
        <v>4</v>
      </c>
      <c r="G11" s="114">
        <v>13812</v>
      </c>
      <c r="H11" s="115">
        <v>118515</v>
      </c>
    </row>
    <row r="12" spans="1:8" x14ac:dyDescent="0.15">
      <c r="A12" s="112" t="s">
        <v>376</v>
      </c>
      <c r="B12" s="113">
        <v>70571</v>
      </c>
      <c r="C12" s="114">
        <v>7006</v>
      </c>
      <c r="D12" s="114">
        <v>3397</v>
      </c>
      <c r="E12" s="114">
        <v>23713</v>
      </c>
      <c r="F12" s="109">
        <v>4</v>
      </c>
      <c r="G12" s="114">
        <v>13439</v>
      </c>
      <c r="H12" s="115">
        <v>118130</v>
      </c>
    </row>
    <row r="13" spans="1:8" x14ac:dyDescent="0.15">
      <c r="A13" s="112" t="s">
        <v>377</v>
      </c>
      <c r="B13" s="113">
        <v>70693</v>
      </c>
      <c r="C13" s="114">
        <v>6472</v>
      </c>
      <c r="D13" s="114">
        <v>3321</v>
      </c>
      <c r="E13" s="114">
        <v>23711</v>
      </c>
      <c r="F13" s="109">
        <v>3</v>
      </c>
      <c r="G13" s="114">
        <v>13710</v>
      </c>
      <c r="H13" s="115">
        <v>117910</v>
      </c>
    </row>
    <row r="14" spans="1:8" x14ac:dyDescent="0.15">
      <c r="A14" s="112" t="s">
        <v>378</v>
      </c>
      <c r="B14" s="113">
        <v>70887</v>
      </c>
      <c r="C14" s="114">
        <v>6223</v>
      </c>
      <c r="D14" s="114">
        <v>3272</v>
      </c>
      <c r="E14" s="114">
        <v>23625</v>
      </c>
      <c r="F14" s="109">
        <v>2</v>
      </c>
      <c r="G14" s="114">
        <v>13692</v>
      </c>
      <c r="H14" s="115">
        <v>117701</v>
      </c>
    </row>
    <row r="15" spans="1:8" x14ac:dyDescent="0.15">
      <c r="A15" s="112" t="s">
        <v>379</v>
      </c>
      <c r="B15" s="113">
        <v>70994</v>
      </c>
      <c r="C15" s="114">
        <v>6130</v>
      </c>
      <c r="D15" s="114">
        <v>3200</v>
      </c>
      <c r="E15" s="114">
        <v>23624</v>
      </c>
      <c r="F15" s="109" t="s">
        <v>129</v>
      </c>
      <c r="G15" s="114">
        <v>13499</v>
      </c>
      <c r="H15" s="115">
        <v>117447</v>
      </c>
    </row>
    <row r="16" spans="1:8" x14ac:dyDescent="0.15">
      <c r="A16" s="112" t="s">
        <v>380</v>
      </c>
      <c r="B16" s="113">
        <v>70887</v>
      </c>
      <c r="C16" s="114">
        <v>6041</v>
      </c>
      <c r="D16" s="114">
        <v>3050</v>
      </c>
      <c r="E16" s="114">
        <v>23638</v>
      </c>
      <c r="F16" s="109" t="s">
        <v>130</v>
      </c>
      <c r="G16" s="114">
        <v>13426</v>
      </c>
      <c r="H16" s="115">
        <v>117042</v>
      </c>
    </row>
    <row r="17" spans="1:8" x14ac:dyDescent="0.15">
      <c r="A17" s="112" t="s">
        <v>381</v>
      </c>
      <c r="B17" s="113">
        <v>70887</v>
      </c>
      <c r="C17" s="114">
        <v>5939</v>
      </c>
      <c r="D17" s="114">
        <v>3060</v>
      </c>
      <c r="E17" s="114">
        <v>23529</v>
      </c>
      <c r="F17" s="109" t="s">
        <v>130</v>
      </c>
      <c r="G17" s="114">
        <v>13039</v>
      </c>
      <c r="H17" s="115">
        <v>116454</v>
      </c>
    </row>
    <row r="18" spans="1:8" x14ac:dyDescent="0.15">
      <c r="A18" s="112" t="s">
        <v>382</v>
      </c>
      <c r="B18" s="116">
        <v>71013</v>
      </c>
      <c r="C18" s="117">
        <v>5799</v>
      </c>
      <c r="D18" s="117">
        <v>2998</v>
      </c>
      <c r="E18" s="117">
        <v>23560</v>
      </c>
      <c r="F18" s="118" t="s">
        <v>130</v>
      </c>
      <c r="G18" s="117">
        <v>13102</v>
      </c>
      <c r="H18" s="115">
        <v>116473</v>
      </c>
    </row>
    <row r="19" spans="1:8" x14ac:dyDescent="0.15">
      <c r="A19" s="112" t="s">
        <v>383</v>
      </c>
      <c r="B19" s="113">
        <v>70957</v>
      </c>
      <c r="C19" s="114">
        <v>5685</v>
      </c>
      <c r="D19" s="114">
        <v>2995</v>
      </c>
      <c r="E19" s="114">
        <v>23522</v>
      </c>
      <c r="F19" s="109" t="s">
        <v>130</v>
      </c>
      <c r="G19" s="114">
        <v>13093</v>
      </c>
      <c r="H19" s="115">
        <v>116252</v>
      </c>
    </row>
    <row r="20" spans="1:8" x14ac:dyDescent="0.15">
      <c r="A20" s="112" t="s">
        <v>384</v>
      </c>
      <c r="B20" s="116">
        <v>71074</v>
      </c>
      <c r="C20" s="117">
        <v>5470</v>
      </c>
      <c r="D20" s="117">
        <v>2938</v>
      </c>
      <c r="E20" s="117">
        <v>23518</v>
      </c>
      <c r="F20" s="118" t="s">
        <v>130</v>
      </c>
      <c r="G20" s="117">
        <v>13186</v>
      </c>
      <c r="H20" s="115">
        <v>116186</v>
      </c>
    </row>
    <row r="21" spans="1:8" x14ac:dyDescent="0.15">
      <c r="A21" s="112" t="s">
        <v>385</v>
      </c>
      <c r="B21" s="113">
        <v>71205</v>
      </c>
      <c r="C21" s="114">
        <v>5385</v>
      </c>
      <c r="D21" s="114">
        <v>2929</v>
      </c>
      <c r="E21" s="114">
        <v>23353</v>
      </c>
      <c r="F21" s="109" t="s">
        <v>130</v>
      </c>
      <c r="G21" s="114">
        <v>13109</v>
      </c>
      <c r="H21" s="115">
        <v>115981</v>
      </c>
    </row>
    <row r="22" spans="1:8" x14ac:dyDescent="0.15">
      <c r="A22" s="112" t="s">
        <v>386</v>
      </c>
      <c r="B22" s="117">
        <v>71352</v>
      </c>
      <c r="C22" s="117">
        <v>5243</v>
      </c>
      <c r="D22" s="117">
        <v>2817</v>
      </c>
      <c r="E22" s="117">
        <v>23409</v>
      </c>
      <c r="F22" s="118" t="s">
        <v>129</v>
      </c>
      <c r="G22" s="117">
        <v>13086</v>
      </c>
      <c r="H22" s="115">
        <v>115907</v>
      </c>
    </row>
    <row r="23" spans="1:8" x14ac:dyDescent="0.15">
      <c r="A23" s="112" t="s">
        <v>387</v>
      </c>
      <c r="B23" s="113">
        <v>71512</v>
      </c>
      <c r="C23" s="114">
        <v>5088</v>
      </c>
      <c r="D23" s="114">
        <v>2744</v>
      </c>
      <c r="E23" s="114">
        <v>24421</v>
      </c>
      <c r="F23" s="118" t="s">
        <v>129</v>
      </c>
      <c r="G23" s="114">
        <v>12094</v>
      </c>
      <c r="H23" s="115">
        <v>115859</v>
      </c>
    </row>
    <row r="24" spans="1:8" x14ac:dyDescent="0.15">
      <c r="A24" s="112" t="s">
        <v>388</v>
      </c>
      <c r="B24" s="116">
        <v>71561</v>
      </c>
      <c r="C24" s="117">
        <v>5046</v>
      </c>
      <c r="D24" s="117">
        <v>2694</v>
      </c>
      <c r="E24" s="117">
        <v>24467</v>
      </c>
      <c r="F24" s="118" t="s">
        <v>129</v>
      </c>
      <c r="G24" s="117">
        <v>12342</v>
      </c>
      <c r="H24" s="115">
        <v>116110</v>
      </c>
    </row>
    <row r="25" spans="1:8" x14ac:dyDescent="0.15">
      <c r="A25" s="112" t="s">
        <v>345</v>
      </c>
      <c r="B25" s="114">
        <v>71572</v>
      </c>
      <c r="C25" s="114">
        <v>4985</v>
      </c>
      <c r="D25" s="114">
        <v>2749</v>
      </c>
      <c r="E25" s="114">
        <v>24488</v>
      </c>
      <c r="F25" s="109" t="s">
        <v>129</v>
      </c>
      <c r="G25" s="114">
        <v>12270</v>
      </c>
      <c r="H25" s="115">
        <v>116064</v>
      </c>
    </row>
    <row r="26" spans="1:8" x14ac:dyDescent="0.15">
      <c r="A26" s="112" t="s">
        <v>346</v>
      </c>
      <c r="B26" s="114">
        <v>71592</v>
      </c>
      <c r="C26" s="114">
        <v>4910</v>
      </c>
      <c r="D26" s="114">
        <v>2727</v>
      </c>
      <c r="E26" s="114">
        <v>24469</v>
      </c>
      <c r="F26" s="109" t="s">
        <v>129</v>
      </c>
      <c r="G26" s="114">
        <v>12382</v>
      </c>
      <c r="H26" s="115">
        <v>116080</v>
      </c>
    </row>
    <row r="27" spans="1:8" x14ac:dyDescent="0.15">
      <c r="A27" s="112" t="s">
        <v>347</v>
      </c>
      <c r="B27" s="113">
        <v>71610</v>
      </c>
      <c r="C27" s="114">
        <v>4877</v>
      </c>
      <c r="D27" s="114">
        <v>2701</v>
      </c>
      <c r="E27" s="114">
        <v>24469</v>
      </c>
      <c r="F27" s="109" t="s">
        <v>129</v>
      </c>
      <c r="G27" s="114">
        <v>12350</v>
      </c>
      <c r="H27" s="115">
        <v>116007</v>
      </c>
    </row>
    <row r="28" spans="1:8" x14ac:dyDescent="0.15">
      <c r="A28" s="112" t="s">
        <v>348</v>
      </c>
      <c r="B28" s="113">
        <v>71558</v>
      </c>
      <c r="C28" s="114">
        <v>4856</v>
      </c>
      <c r="D28" s="114">
        <v>2661</v>
      </c>
      <c r="E28" s="114">
        <v>24483</v>
      </c>
      <c r="F28" s="109" t="s">
        <v>129</v>
      </c>
      <c r="G28" s="114">
        <v>12394</v>
      </c>
      <c r="H28" s="115">
        <v>115952</v>
      </c>
    </row>
    <row r="29" spans="1:8" x14ac:dyDescent="0.15">
      <c r="A29" s="112" t="s">
        <v>349</v>
      </c>
      <c r="B29" s="114">
        <v>71701</v>
      </c>
      <c r="C29" s="114">
        <v>4774</v>
      </c>
      <c r="D29" s="114">
        <v>2616</v>
      </c>
      <c r="E29" s="114">
        <v>24403</v>
      </c>
      <c r="F29" s="109" t="s">
        <v>129</v>
      </c>
      <c r="G29" s="114">
        <v>12141</v>
      </c>
      <c r="H29" s="115">
        <v>115635</v>
      </c>
    </row>
    <row r="30" spans="1:8" x14ac:dyDescent="0.15">
      <c r="A30" s="112" t="s">
        <v>389</v>
      </c>
      <c r="B30" s="113">
        <v>71808</v>
      </c>
      <c r="C30" s="114">
        <v>4687</v>
      </c>
      <c r="D30" s="114">
        <v>2595</v>
      </c>
      <c r="E30" s="114">
        <v>24403</v>
      </c>
      <c r="F30" s="109" t="s">
        <v>129</v>
      </c>
      <c r="G30" s="114">
        <v>12106</v>
      </c>
      <c r="H30" s="115">
        <v>115599</v>
      </c>
    </row>
    <row r="31" spans="1:8" x14ac:dyDescent="0.15">
      <c r="A31" s="112" t="s">
        <v>390</v>
      </c>
      <c r="B31" s="114">
        <v>71848</v>
      </c>
      <c r="C31" s="114">
        <v>4660</v>
      </c>
      <c r="D31" s="114">
        <v>2551</v>
      </c>
      <c r="E31" s="114">
        <v>24399</v>
      </c>
      <c r="F31" s="109" t="s">
        <v>129</v>
      </c>
      <c r="G31" s="114">
        <v>12144</v>
      </c>
      <c r="H31" s="115">
        <v>115602</v>
      </c>
    </row>
    <row r="32" spans="1:8" x14ac:dyDescent="0.15">
      <c r="A32" s="112" t="s">
        <v>393</v>
      </c>
      <c r="B32" s="113">
        <v>71974</v>
      </c>
      <c r="C32" s="114">
        <v>4555</v>
      </c>
      <c r="D32" s="114">
        <v>2473</v>
      </c>
      <c r="E32" s="114">
        <v>24367</v>
      </c>
      <c r="F32" s="109" t="s">
        <v>129</v>
      </c>
      <c r="G32" s="114">
        <v>12155</v>
      </c>
      <c r="H32" s="115">
        <v>115524</v>
      </c>
    </row>
    <row r="33" spans="1:8" x14ac:dyDescent="0.15">
      <c r="A33" s="297" t="s">
        <v>394</v>
      </c>
      <c r="B33" s="113">
        <v>72146</v>
      </c>
      <c r="C33" s="114">
        <v>4523</v>
      </c>
      <c r="D33" s="114">
        <v>2431</v>
      </c>
      <c r="E33" s="114">
        <v>24367</v>
      </c>
      <c r="F33" s="109" t="s">
        <v>129</v>
      </c>
      <c r="G33" s="114">
        <v>12043</v>
      </c>
      <c r="H33" s="115">
        <v>115510</v>
      </c>
    </row>
    <row r="34" spans="1:8" x14ac:dyDescent="0.15">
      <c r="A34" s="296" t="s">
        <v>395</v>
      </c>
      <c r="B34" s="113">
        <v>72261</v>
      </c>
      <c r="C34" s="114">
        <v>4305</v>
      </c>
      <c r="D34" s="114">
        <v>2420</v>
      </c>
      <c r="E34" s="114">
        <v>24353</v>
      </c>
      <c r="F34" s="109" t="s">
        <v>129</v>
      </c>
      <c r="G34" s="114">
        <v>12144</v>
      </c>
      <c r="H34" s="115">
        <v>115483</v>
      </c>
    </row>
    <row r="35" spans="1:8" x14ac:dyDescent="0.15">
      <c r="A35" s="297" t="s">
        <v>523</v>
      </c>
      <c r="B35" s="113">
        <v>72366</v>
      </c>
      <c r="C35" s="114">
        <v>4218</v>
      </c>
      <c r="D35" s="114">
        <v>2390</v>
      </c>
      <c r="E35" s="114">
        <v>24353</v>
      </c>
      <c r="F35" s="109" t="s">
        <v>129</v>
      </c>
      <c r="G35" s="114">
        <v>12150</v>
      </c>
      <c r="H35" s="115">
        <v>115477</v>
      </c>
    </row>
    <row r="36" spans="1:8" x14ac:dyDescent="0.15">
      <c r="A36" s="298" t="s">
        <v>524</v>
      </c>
      <c r="B36" s="281">
        <v>72283</v>
      </c>
      <c r="C36" s="119">
        <v>4195</v>
      </c>
      <c r="D36" s="119">
        <v>2378</v>
      </c>
      <c r="E36" s="119">
        <v>23740</v>
      </c>
      <c r="F36" s="120" t="s">
        <v>129</v>
      </c>
      <c r="G36" s="119">
        <v>12246</v>
      </c>
      <c r="H36" s="121">
        <v>114842</v>
      </c>
    </row>
    <row r="37" spans="1:8" x14ac:dyDescent="0.15">
      <c r="A37" s="107" t="s">
        <v>131</v>
      </c>
      <c r="B37" s="107" t="s">
        <v>2</v>
      </c>
      <c r="C37" s="107" t="s">
        <v>0</v>
      </c>
      <c r="D37" s="107" t="s">
        <v>1</v>
      </c>
      <c r="E37" s="107" t="s">
        <v>0</v>
      </c>
      <c r="F37" s="107" t="s">
        <v>0</v>
      </c>
      <c r="G37" s="107"/>
      <c r="H37" s="109" t="s">
        <v>133</v>
      </c>
    </row>
    <row r="38" spans="1:8" x14ac:dyDescent="0.15">
      <c r="A38" s="107" t="s">
        <v>132</v>
      </c>
      <c r="B38" s="107"/>
      <c r="C38" s="107"/>
      <c r="D38" s="107"/>
      <c r="E38" s="107"/>
      <c r="F38" s="107"/>
      <c r="G38" s="107"/>
      <c r="H38" s="107"/>
    </row>
  </sheetData>
  <mergeCells count="1">
    <mergeCell ref="A2:H2"/>
  </mergeCells>
  <phoneticPr fontId="2"/>
  <pageMargins left="1.1811023622047245" right="0.98425196850393704" top="0.98425196850393704" bottom="0.98425196850393704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9"/>
  <sheetViews>
    <sheetView showGridLines="0" view="pageBreakPreview" zoomScaleNormal="100" zoomScaleSheetLayoutView="100" workbookViewId="0">
      <selection activeCell="I1" sqref="I1"/>
    </sheetView>
  </sheetViews>
  <sheetFormatPr defaultRowHeight="13.5" x14ac:dyDescent="0.15"/>
  <cols>
    <col min="1" max="1" width="11.125" customWidth="1"/>
    <col min="2" max="4" width="10.125" style="26" customWidth="1"/>
    <col min="5" max="5" width="11.125" customWidth="1"/>
    <col min="6" max="8" width="10.125" style="26" customWidth="1"/>
  </cols>
  <sheetData>
    <row r="1" spans="1:13" ht="16.5" customHeight="1" x14ac:dyDescent="0.15"/>
    <row r="2" spans="1:13" ht="16.5" customHeight="1" x14ac:dyDescent="0.15">
      <c r="C2" t="s">
        <v>236</v>
      </c>
    </row>
    <row r="3" spans="1:13" ht="16.5" customHeight="1" x14ac:dyDescent="0.15"/>
    <row r="4" spans="1:13" ht="16.5" customHeight="1" x14ac:dyDescent="0.15">
      <c r="A4" t="s">
        <v>237</v>
      </c>
      <c r="F4" s="26" t="s">
        <v>509</v>
      </c>
    </row>
    <row r="5" spans="1:13" ht="16.5" customHeight="1" x14ac:dyDescent="0.15">
      <c r="A5" s="1" t="s">
        <v>238</v>
      </c>
      <c r="B5" s="2" t="s">
        <v>9</v>
      </c>
      <c r="C5" s="29" t="s">
        <v>10</v>
      </c>
      <c r="D5" s="29" t="s">
        <v>11</v>
      </c>
      <c r="E5" s="1" t="s">
        <v>239</v>
      </c>
      <c r="F5" s="2" t="s">
        <v>9</v>
      </c>
      <c r="G5" s="29" t="s">
        <v>10</v>
      </c>
      <c r="H5" s="29" t="s">
        <v>11</v>
      </c>
      <c r="J5" s="232"/>
      <c r="K5" s="233"/>
      <c r="L5" s="28"/>
      <c r="M5" s="28"/>
    </row>
    <row r="6" spans="1:13" ht="16.5" customHeight="1" x14ac:dyDescent="0.15">
      <c r="A6" s="44" t="s">
        <v>240</v>
      </c>
      <c r="B6" s="45"/>
      <c r="C6" s="43"/>
      <c r="D6" s="46"/>
      <c r="E6" s="47"/>
      <c r="F6" s="45"/>
      <c r="G6" s="43"/>
      <c r="H6" s="46"/>
      <c r="J6" s="21"/>
      <c r="K6" s="21"/>
      <c r="L6" s="21"/>
      <c r="M6" s="21"/>
    </row>
    <row r="7" spans="1:13" s="234" customFormat="1" ht="16.5" customHeight="1" x14ac:dyDescent="0.15">
      <c r="A7" s="48" t="s">
        <v>241</v>
      </c>
      <c r="B7" s="239">
        <v>3905</v>
      </c>
      <c r="C7" s="201">
        <v>1987</v>
      </c>
      <c r="D7" s="271">
        <v>1918</v>
      </c>
      <c r="E7" s="23" t="s">
        <v>510</v>
      </c>
      <c r="F7" s="239">
        <v>6256</v>
      </c>
      <c r="G7" s="201">
        <v>3227</v>
      </c>
      <c r="H7" s="271">
        <v>3029</v>
      </c>
    </row>
    <row r="8" spans="1:13" ht="16.5" customHeight="1" x14ac:dyDescent="0.15">
      <c r="A8" s="50">
        <v>0</v>
      </c>
      <c r="B8" s="239">
        <v>705</v>
      </c>
      <c r="C8" s="272">
        <v>354</v>
      </c>
      <c r="D8" s="273">
        <v>351</v>
      </c>
      <c r="E8" s="51">
        <v>25</v>
      </c>
      <c r="F8" s="239">
        <v>1359</v>
      </c>
      <c r="G8" s="272">
        <v>701</v>
      </c>
      <c r="H8" s="273">
        <v>658</v>
      </c>
    </row>
    <row r="9" spans="1:13" ht="16.5" customHeight="1" x14ac:dyDescent="0.15">
      <c r="A9" s="50">
        <v>1</v>
      </c>
      <c r="B9" s="239">
        <v>783</v>
      </c>
      <c r="C9" s="272">
        <v>388</v>
      </c>
      <c r="D9" s="273">
        <v>395</v>
      </c>
      <c r="E9" s="51">
        <v>26</v>
      </c>
      <c r="F9" s="239">
        <v>1246</v>
      </c>
      <c r="G9" s="272">
        <v>634</v>
      </c>
      <c r="H9" s="273">
        <v>612</v>
      </c>
    </row>
    <row r="10" spans="1:13" ht="16.5" customHeight="1" x14ac:dyDescent="0.15">
      <c r="A10" s="50">
        <v>2</v>
      </c>
      <c r="B10" s="239">
        <v>781</v>
      </c>
      <c r="C10" s="272">
        <v>405</v>
      </c>
      <c r="D10" s="273">
        <v>376</v>
      </c>
      <c r="E10" s="51">
        <v>27</v>
      </c>
      <c r="F10" s="239">
        <v>1229</v>
      </c>
      <c r="G10" s="272">
        <v>635</v>
      </c>
      <c r="H10" s="273">
        <v>594</v>
      </c>
    </row>
    <row r="11" spans="1:13" ht="16.5" customHeight="1" x14ac:dyDescent="0.15">
      <c r="A11" s="50">
        <v>3</v>
      </c>
      <c r="B11" s="239">
        <v>795</v>
      </c>
      <c r="C11" s="272">
        <v>416</v>
      </c>
      <c r="D11" s="273">
        <v>379</v>
      </c>
      <c r="E11" s="51">
        <v>28</v>
      </c>
      <c r="F11" s="239">
        <v>1287</v>
      </c>
      <c r="G11" s="272">
        <v>666</v>
      </c>
      <c r="H11" s="273">
        <v>621</v>
      </c>
    </row>
    <row r="12" spans="1:13" ht="16.5" customHeight="1" x14ac:dyDescent="0.15">
      <c r="A12" s="50">
        <v>4</v>
      </c>
      <c r="B12" s="239">
        <v>841</v>
      </c>
      <c r="C12" s="272">
        <v>424</v>
      </c>
      <c r="D12" s="273">
        <v>417</v>
      </c>
      <c r="E12" s="51">
        <v>29</v>
      </c>
      <c r="F12" s="239">
        <v>1135</v>
      </c>
      <c r="G12" s="272">
        <v>591</v>
      </c>
      <c r="H12" s="273">
        <v>544</v>
      </c>
    </row>
    <row r="13" spans="1:13" s="234" customFormat="1" ht="16.5" customHeight="1" x14ac:dyDescent="0.15">
      <c r="A13" s="48" t="s">
        <v>242</v>
      </c>
      <c r="B13" s="239">
        <v>4367</v>
      </c>
      <c r="C13" s="201">
        <v>2263</v>
      </c>
      <c r="D13" s="271">
        <v>2104</v>
      </c>
      <c r="E13" s="23" t="s">
        <v>511</v>
      </c>
      <c r="F13" s="239">
        <v>5985</v>
      </c>
      <c r="G13" s="201">
        <v>3085</v>
      </c>
      <c r="H13" s="271">
        <v>2900</v>
      </c>
    </row>
    <row r="14" spans="1:13" ht="16.5" customHeight="1" x14ac:dyDescent="0.15">
      <c r="A14" s="50">
        <v>5</v>
      </c>
      <c r="B14" s="239">
        <v>820</v>
      </c>
      <c r="C14" s="272">
        <v>424</v>
      </c>
      <c r="D14" s="273">
        <v>396</v>
      </c>
      <c r="E14" s="51">
        <v>30</v>
      </c>
      <c r="F14" s="239">
        <v>1249</v>
      </c>
      <c r="G14" s="272">
        <v>651</v>
      </c>
      <c r="H14" s="273">
        <v>598</v>
      </c>
    </row>
    <row r="15" spans="1:13" ht="16.5" customHeight="1" x14ac:dyDescent="0.15">
      <c r="A15" s="50">
        <v>6</v>
      </c>
      <c r="B15" s="239">
        <v>879</v>
      </c>
      <c r="C15" s="272">
        <v>452</v>
      </c>
      <c r="D15" s="273">
        <v>427</v>
      </c>
      <c r="E15" s="51">
        <v>31</v>
      </c>
      <c r="F15" s="239">
        <v>1174</v>
      </c>
      <c r="G15" s="272">
        <v>615</v>
      </c>
      <c r="H15" s="273">
        <v>559</v>
      </c>
    </row>
    <row r="16" spans="1:13" ht="16.5" customHeight="1" x14ac:dyDescent="0.15">
      <c r="A16" s="50">
        <v>7</v>
      </c>
      <c r="B16" s="239">
        <v>860</v>
      </c>
      <c r="C16" s="272">
        <v>441</v>
      </c>
      <c r="D16" s="273">
        <v>419</v>
      </c>
      <c r="E16" s="51">
        <v>32</v>
      </c>
      <c r="F16" s="239">
        <v>1217</v>
      </c>
      <c r="G16" s="272">
        <v>606</v>
      </c>
      <c r="H16" s="273">
        <v>611</v>
      </c>
    </row>
    <row r="17" spans="1:13" ht="16.5" customHeight="1" x14ac:dyDescent="0.15">
      <c r="A17" s="50">
        <v>8</v>
      </c>
      <c r="B17" s="239">
        <v>911</v>
      </c>
      <c r="C17" s="272">
        <v>490</v>
      </c>
      <c r="D17" s="273">
        <v>421</v>
      </c>
      <c r="E17" s="51">
        <v>33</v>
      </c>
      <c r="F17" s="239">
        <v>1166</v>
      </c>
      <c r="G17" s="272">
        <v>591</v>
      </c>
      <c r="H17" s="273">
        <v>575</v>
      </c>
    </row>
    <row r="18" spans="1:13" ht="16.5" customHeight="1" x14ac:dyDescent="0.15">
      <c r="A18" s="50">
        <v>9</v>
      </c>
      <c r="B18" s="239">
        <v>897</v>
      </c>
      <c r="C18" s="272">
        <v>456</v>
      </c>
      <c r="D18" s="273">
        <v>441</v>
      </c>
      <c r="E18" s="51">
        <v>34</v>
      </c>
      <c r="F18" s="239">
        <v>1179</v>
      </c>
      <c r="G18" s="272">
        <v>622</v>
      </c>
      <c r="H18" s="273">
        <v>557</v>
      </c>
    </row>
    <row r="19" spans="1:13" s="234" customFormat="1" ht="16.5" customHeight="1" x14ac:dyDescent="0.15">
      <c r="A19" s="48" t="s">
        <v>243</v>
      </c>
      <c r="B19" s="239">
        <v>4987</v>
      </c>
      <c r="C19" s="201">
        <v>2520</v>
      </c>
      <c r="D19" s="271">
        <v>2467</v>
      </c>
      <c r="E19" s="23" t="s">
        <v>512</v>
      </c>
      <c r="F19" s="239">
        <v>5966</v>
      </c>
      <c r="G19" s="201">
        <v>3057</v>
      </c>
      <c r="H19" s="271">
        <v>2909</v>
      </c>
    </row>
    <row r="20" spans="1:13" ht="16.5" customHeight="1" x14ac:dyDescent="0.15">
      <c r="A20" s="50">
        <v>10</v>
      </c>
      <c r="B20" s="239">
        <v>904</v>
      </c>
      <c r="C20" s="272">
        <v>448</v>
      </c>
      <c r="D20" s="273">
        <v>456</v>
      </c>
      <c r="E20" s="51">
        <v>35</v>
      </c>
      <c r="F20" s="239">
        <v>1179</v>
      </c>
      <c r="G20" s="272">
        <v>607</v>
      </c>
      <c r="H20" s="273">
        <v>572</v>
      </c>
    </row>
    <row r="21" spans="1:13" ht="16.5" customHeight="1" x14ac:dyDescent="0.15">
      <c r="A21" s="50">
        <v>11</v>
      </c>
      <c r="B21" s="239">
        <v>1003</v>
      </c>
      <c r="C21" s="272">
        <v>491</v>
      </c>
      <c r="D21" s="273">
        <v>512</v>
      </c>
      <c r="E21" s="51">
        <v>36</v>
      </c>
      <c r="F21" s="239">
        <v>1206</v>
      </c>
      <c r="G21" s="272">
        <v>612</v>
      </c>
      <c r="H21" s="273">
        <v>594</v>
      </c>
    </row>
    <row r="22" spans="1:13" ht="16.5" customHeight="1" x14ac:dyDescent="0.15">
      <c r="A22" s="50">
        <v>12</v>
      </c>
      <c r="B22" s="239">
        <v>990</v>
      </c>
      <c r="C22" s="272">
        <v>496</v>
      </c>
      <c r="D22" s="273">
        <v>494</v>
      </c>
      <c r="E22" s="51">
        <v>37</v>
      </c>
      <c r="F22" s="239">
        <v>1172</v>
      </c>
      <c r="G22" s="272">
        <v>613</v>
      </c>
      <c r="H22" s="273">
        <v>559</v>
      </c>
    </row>
    <row r="23" spans="1:13" ht="16.5" customHeight="1" x14ac:dyDescent="0.15">
      <c r="A23" s="50">
        <v>13</v>
      </c>
      <c r="B23" s="239">
        <v>1029</v>
      </c>
      <c r="C23" s="272">
        <v>528</v>
      </c>
      <c r="D23" s="273">
        <v>501</v>
      </c>
      <c r="E23" s="51">
        <v>38</v>
      </c>
      <c r="F23" s="239">
        <v>1191</v>
      </c>
      <c r="G23" s="272">
        <v>599</v>
      </c>
      <c r="H23" s="273">
        <v>592</v>
      </c>
    </row>
    <row r="24" spans="1:13" ht="16.5" customHeight="1" x14ac:dyDescent="0.15">
      <c r="A24" s="50">
        <v>14</v>
      </c>
      <c r="B24" s="239">
        <v>1061</v>
      </c>
      <c r="C24" s="272">
        <v>557</v>
      </c>
      <c r="D24" s="273">
        <v>504</v>
      </c>
      <c r="E24" s="51">
        <v>39</v>
      </c>
      <c r="F24" s="239">
        <v>1218</v>
      </c>
      <c r="G24" s="272">
        <v>626</v>
      </c>
      <c r="H24" s="273">
        <v>592</v>
      </c>
      <c r="J24" s="234"/>
      <c r="K24" s="234"/>
      <c r="L24" s="234"/>
      <c r="M24" s="234"/>
    </row>
    <row r="25" spans="1:13" s="234" customFormat="1" ht="16.5" customHeight="1" x14ac:dyDescent="0.15">
      <c r="A25" s="48" t="s">
        <v>244</v>
      </c>
      <c r="B25" s="239">
        <v>5646</v>
      </c>
      <c r="C25" s="201">
        <v>2838</v>
      </c>
      <c r="D25" s="271">
        <v>2808</v>
      </c>
      <c r="E25" s="23" t="s">
        <v>513</v>
      </c>
      <c r="F25" s="239">
        <v>6777</v>
      </c>
      <c r="G25" s="201">
        <v>3447</v>
      </c>
      <c r="H25" s="271">
        <v>3330</v>
      </c>
      <c r="J25"/>
      <c r="K25"/>
      <c r="L25"/>
      <c r="M25"/>
    </row>
    <row r="26" spans="1:13" ht="16.5" customHeight="1" x14ac:dyDescent="0.15">
      <c r="A26" s="50">
        <v>15</v>
      </c>
      <c r="B26" s="239">
        <v>1108</v>
      </c>
      <c r="C26" s="272">
        <v>579</v>
      </c>
      <c r="D26" s="273">
        <v>529</v>
      </c>
      <c r="E26" s="51">
        <v>40</v>
      </c>
      <c r="F26" s="239">
        <v>1261</v>
      </c>
      <c r="G26" s="272">
        <v>634</v>
      </c>
      <c r="H26" s="273">
        <v>627</v>
      </c>
    </row>
    <row r="27" spans="1:13" ht="16.5" customHeight="1" x14ac:dyDescent="0.15">
      <c r="A27" s="50">
        <v>16</v>
      </c>
      <c r="B27" s="239">
        <v>1120</v>
      </c>
      <c r="C27" s="272">
        <v>567</v>
      </c>
      <c r="D27" s="273">
        <v>553</v>
      </c>
      <c r="E27" s="51">
        <v>41</v>
      </c>
      <c r="F27" s="239">
        <v>1275</v>
      </c>
      <c r="G27" s="272">
        <v>639</v>
      </c>
      <c r="H27" s="273">
        <v>636</v>
      </c>
    </row>
    <row r="28" spans="1:13" ht="16.5" customHeight="1" x14ac:dyDescent="0.15">
      <c r="A28" s="50">
        <v>17</v>
      </c>
      <c r="B28" s="239">
        <v>1097</v>
      </c>
      <c r="C28" s="272">
        <v>541</v>
      </c>
      <c r="D28" s="273">
        <v>556</v>
      </c>
      <c r="E28" s="51">
        <v>42</v>
      </c>
      <c r="F28" s="239">
        <v>1383</v>
      </c>
      <c r="G28" s="272">
        <v>693</v>
      </c>
      <c r="H28" s="273">
        <v>690</v>
      </c>
    </row>
    <row r="29" spans="1:13" ht="16.5" customHeight="1" x14ac:dyDescent="0.15">
      <c r="A29" s="50">
        <v>18</v>
      </c>
      <c r="B29" s="239">
        <v>1171</v>
      </c>
      <c r="C29" s="272">
        <v>570</v>
      </c>
      <c r="D29" s="273">
        <v>601</v>
      </c>
      <c r="E29" s="51">
        <v>43</v>
      </c>
      <c r="F29" s="239">
        <v>1334</v>
      </c>
      <c r="G29" s="272">
        <v>710</v>
      </c>
      <c r="H29" s="273">
        <v>624</v>
      </c>
    </row>
    <row r="30" spans="1:13" ht="16.5" customHeight="1" x14ac:dyDescent="0.15">
      <c r="A30" s="50">
        <v>19</v>
      </c>
      <c r="B30" s="239">
        <v>1150</v>
      </c>
      <c r="C30" s="272">
        <v>581</v>
      </c>
      <c r="D30" s="273">
        <v>569</v>
      </c>
      <c r="E30" s="51">
        <v>44</v>
      </c>
      <c r="F30" s="239">
        <v>1524</v>
      </c>
      <c r="G30" s="272">
        <v>771</v>
      </c>
      <c r="H30" s="273">
        <v>753</v>
      </c>
    </row>
    <row r="31" spans="1:13" s="234" customFormat="1" ht="16.5" customHeight="1" x14ac:dyDescent="0.15">
      <c r="A31" s="48" t="s">
        <v>106</v>
      </c>
      <c r="B31" s="239">
        <v>6953</v>
      </c>
      <c r="C31" s="201">
        <v>3624</v>
      </c>
      <c r="D31" s="271">
        <v>3329</v>
      </c>
      <c r="E31" s="23" t="s">
        <v>514</v>
      </c>
      <c r="F31" s="239">
        <v>9423</v>
      </c>
      <c r="G31" s="201">
        <v>4709</v>
      </c>
      <c r="H31" s="271">
        <v>4714</v>
      </c>
    </row>
    <row r="32" spans="1:13" ht="16.5" customHeight="1" x14ac:dyDescent="0.15">
      <c r="A32" s="50">
        <v>20</v>
      </c>
      <c r="B32" s="239">
        <v>1355</v>
      </c>
      <c r="C32" s="272">
        <v>736</v>
      </c>
      <c r="D32" s="273">
        <v>619</v>
      </c>
      <c r="E32" s="51">
        <v>45</v>
      </c>
      <c r="F32" s="239">
        <v>1698</v>
      </c>
      <c r="G32" s="272">
        <v>862</v>
      </c>
      <c r="H32" s="273">
        <v>836</v>
      </c>
    </row>
    <row r="33" spans="1:8" ht="16.5" customHeight="1" x14ac:dyDescent="0.15">
      <c r="A33" s="50">
        <v>21</v>
      </c>
      <c r="B33" s="239">
        <v>1402</v>
      </c>
      <c r="C33" s="272">
        <v>735</v>
      </c>
      <c r="D33" s="273">
        <v>667</v>
      </c>
      <c r="E33" s="51">
        <v>46</v>
      </c>
      <c r="F33" s="239">
        <v>1702</v>
      </c>
      <c r="G33" s="272">
        <v>864</v>
      </c>
      <c r="H33" s="273">
        <v>838</v>
      </c>
    </row>
    <row r="34" spans="1:8" ht="16.5" customHeight="1" x14ac:dyDescent="0.15">
      <c r="A34" s="50">
        <v>22</v>
      </c>
      <c r="B34" s="239">
        <v>1435</v>
      </c>
      <c r="C34" s="272">
        <v>720</v>
      </c>
      <c r="D34" s="273">
        <v>715</v>
      </c>
      <c r="E34" s="51">
        <v>47</v>
      </c>
      <c r="F34" s="239">
        <v>1816</v>
      </c>
      <c r="G34" s="272">
        <v>878</v>
      </c>
      <c r="H34" s="273">
        <v>938</v>
      </c>
    </row>
    <row r="35" spans="1:8" ht="16.5" customHeight="1" x14ac:dyDescent="0.15">
      <c r="A35" s="50">
        <v>23</v>
      </c>
      <c r="B35" s="239">
        <v>1357</v>
      </c>
      <c r="C35" s="272">
        <v>698</v>
      </c>
      <c r="D35" s="273">
        <v>659</v>
      </c>
      <c r="E35" s="51">
        <v>48</v>
      </c>
      <c r="F35" s="239">
        <v>2031</v>
      </c>
      <c r="G35" s="272">
        <v>1014</v>
      </c>
      <c r="H35" s="273">
        <v>1017</v>
      </c>
    </row>
    <row r="36" spans="1:8" ht="16.5" customHeight="1" x14ac:dyDescent="0.15">
      <c r="A36" s="50">
        <v>24</v>
      </c>
      <c r="B36" s="239">
        <v>1404</v>
      </c>
      <c r="C36" s="272">
        <v>735</v>
      </c>
      <c r="D36" s="273">
        <v>669</v>
      </c>
      <c r="E36" s="51">
        <v>49</v>
      </c>
      <c r="F36" s="239">
        <v>2176</v>
      </c>
      <c r="G36" s="272">
        <v>1091</v>
      </c>
      <c r="H36" s="273">
        <v>1085</v>
      </c>
    </row>
    <row r="37" spans="1:8" ht="16.5" customHeight="1" x14ac:dyDescent="0.15">
      <c r="A37" s="37" t="s">
        <v>245</v>
      </c>
      <c r="B37" s="52"/>
      <c r="C37" s="27"/>
      <c r="D37" s="40"/>
      <c r="E37" s="53"/>
      <c r="F37" s="52"/>
      <c r="G37" s="27"/>
      <c r="H37" s="40"/>
    </row>
    <row r="38" spans="1:8" ht="16.5" customHeight="1" x14ac:dyDescent="0.15">
      <c r="A38" t="s">
        <v>36</v>
      </c>
    </row>
    <row r="39" spans="1:8" x14ac:dyDescent="0.15">
      <c r="A39" t="s">
        <v>13</v>
      </c>
    </row>
    <row r="43" spans="1:8" x14ac:dyDescent="0.15">
      <c r="A43" t="s">
        <v>423</v>
      </c>
    </row>
    <row r="49" spans="1:8" ht="14.25" customHeight="1" x14ac:dyDescent="0.15"/>
    <row r="50" spans="1:8" ht="14.25" customHeight="1" x14ac:dyDescent="0.15">
      <c r="C50" t="s">
        <v>457</v>
      </c>
    </row>
    <row r="51" spans="1:8" ht="14.25" customHeight="1" x14ac:dyDescent="0.15"/>
    <row r="52" spans="1:8" ht="16.5" customHeight="1" x14ac:dyDescent="0.15">
      <c r="A52" t="s">
        <v>246</v>
      </c>
      <c r="F52" s="191" t="s">
        <v>509</v>
      </c>
    </row>
    <row r="53" spans="1:8" ht="16.5" customHeight="1" x14ac:dyDescent="0.15">
      <c r="A53" s="1" t="s">
        <v>238</v>
      </c>
      <c r="B53" s="2" t="s">
        <v>9</v>
      </c>
      <c r="C53" s="29" t="s">
        <v>10</v>
      </c>
      <c r="D53" s="29" t="s">
        <v>11</v>
      </c>
      <c r="E53" s="1" t="s">
        <v>239</v>
      </c>
      <c r="F53" s="2" t="s">
        <v>9</v>
      </c>
      <c r="G53" s="29" t="s">
        <v>10</v>
      </c>
      <c r="H53" s="29" t="s">
        <v>11</v>
      </c>
    </row>
    <row r="54" spans="1:8" ht="16.5" customHeight="1" x14ac:dyDescent="0.15">
      <c r="A54" s="44"/>
      <c r="B54" s="45"/>
      <c r="C54" s="43"/>
      <c r="D54" s="46"/>
      <c r="E54" s="47"/>
      <c r="F54" s="45"/>
      <c r="G54" s="43"/>
      <c r="H54" s="46"/>
    </row>
    <row r="55" spans="1:8" s="234" customFormat="1" ht="16.5" customHeight="1" x14ac:dyDescent="0.15">
      <c r="A55" s="48" t="s">
        <v>151</v>
      </c>
      <c r="B55" s="239">
        <v>10290</v>
      </c>
      <c r="C55" s="201">
        <v>5168</v>
      </c>
      <c r="D55" s="271">
        <v>5122</v>
      </c>
      <c r="E55" s="23" t="s">
        <v>517</v>
      </c>
      <c r="F55" s="239">
        <v>7149</v>
      </c>
      <c r="G55" s="201">
        <v>3088</v>
      </c>
      <c r="H55" s="271">
        <v>4061</v>
      </c>
    </row>
    <row r="56" spans="1:8" ht="16.5" customHeight="1" x14ac:dyDescent="0.15">
      <c r="A56" s="50">
        <v>50</v>
      </c>
      <c r="B56" s="239">
        <v>2132</v>
      </c>
      <c r="C56" s="272">
        <v>1054</v>
      </c>
      <c r="D56" s="273">
        <v>1078</v>
      </c>
      <c r="E56" s="51">
        <v>75</v>
      </c>
      <c r="F56" s="239">
        <v>1886</v>
      </c>
      <c r="G56" s="272">
        <v>818</v>
      </c>
      <c r="H56" s="273">
        <v>1068</v>
      </c>
    </row>
    <row r="57" spans="1:8" ht="16.5" customHeight="1" x14ac:dyDescent="0.15">
      <c r="A57" s="50">
        <v>51</v>
      </c>
      <c r="B57" s="239">
        <v>2075</v>
      </c>
      <c r="C57" s="272">
        <v>1030</v>
      </c>
      <c r="D57" s="273">
        <v>1045</v>
      </c>
      <c r="E57" s="51">
        <v>76</v>
      </c>
      <c r="F57" s="239">
        <v>1343</v>
      </c>
      <c r="G57" s="272">
        <v>596</v>
      </c>
      <c r="H57" s="273">
        <v>747</v>
      </c>
    </row>
    <row r="58" spans="1:8" ht="16.5" customHeight="1" x14ac:dyDescent="0.15">
      <c r="A58" s="50">
        <v>52</v>
      </c>
      <c r="B58" s="239">
        <v>2094</v>
      </c>
      <c r="C58" s="272">
        <v>1052</v>
      </c>
      <c r="D58" s="273">
        <v>1042</v>
      </c>
      <c r="E58" s="51">
        <v>77</v>
      </c>
      <c r="F58" s="239">
        <v>1062</v>
      </c>
      <c r="G58" s="272">
        <v>478</v>
      </c>
      <c r="H58" s="273">
        <v>584</v>
      </c>
    </row>
    <row r="59" spans="1:8" ht="16.5" customHeight="1" x14ac:dyDescent="0.15">
      <c r="A59" s="50">
        <v>53</v>
      </c>
      <c r="B59" s="239">
        <v>2068</v>
      </c>
      <c r="C59" s="272">
        <v>1049</v>
      </c>
      <c r="D59" s="273">
        <v>1019</v>
      </c>
      <c r="E59" s="51">
        <v>78</v>
      </c>
      <c r="F59" s="239">
        <v>1399</v>
      </c>
      <c r="G59" s="272">
        <v>581</v>
      </c>
      <c r="H59" s="273">
        <v>818</v>
      </c>
    </row>
    <row r="60" spans="1:8" ht="16.5" customHeight="1" x14ac:dyDescent="0.15">
      <c r="A60" s="50">
        <v>54</v>
      </c>
      <c r="B60" s="239">
        <v>1921</v>
      </c>
      <c r="C60" s="272">
        <v>983</v>
      </c>
      <c r="D60" s="273">
        <v>938</v>
      </c>
      <c r="E60" s="51">
        <v>79</v>
      </c>
      <c r="F60" s="239">
        <v>1459</v>
      </c>
      <c r="G60" s="272">
        <v>615</v>
      </c>
      <c r="H60" s="273">
        <v>844</v>
      </c>
    </row>
    <row r="61" spans="1:8" s="234" customFormat="1" ht="16.5" customHeight="1" x14ac:dyDescent="0.15">
      <c r="A61" s="48" t="s">
        <v>149</v>
      </c>
      <c r="B61" s="239">
        <v>8341</v>
      </c>
      <c r="C61" s="201">
        <v>4189</v>
      </c>
      <c r="D61" s="271">
        <v>4152</v>
      </c>
      <c r="E61" s="23" t="s">
        <v>518</v>
      </c>
      <c r="F61" s="239">
        <v>5966</v>
      </c>
      <c r="G61" s="201">
        <v>2524</v>
      </c>
      <c r="H61" s="271">
        <v>3442</v>
      </c>
    </row>
    <row r="62" spans="1:8" ht="16.5" customHeight="1" x14ac:dyDescent="0.15">
      <c r="A62" s="50">
        <v>55</v>
      </c>
      <c r="B62" s="239">
        <v>1984</v>
      </c>
      <c r="C62" s="272">
        <v>1019</v>
      </c>
      <c r="D62" s="273">
        <v>965</v>
      </c>
      <c r="E62" s="51">
        <v>80</v>
      </c>
      <c r="F62" s="239">
        <v>1427</v>
      </c>
      <c r="G62" s="272">
        <v>596</v>
      </c>
      <c r="H62" s="273">
        <v>831</v>
      </c>
    </row>
    <row r="63" spans="1:8" ht="16.5" customHeight="1" x14ac:dyDescent="0.15">
      <c r="A63" s="50">
        <v>56</v>
      </c>
      <c r="B63" s="239">
        <v>1399</v>
      </c>
      <c r="C63" s="272">
        <v>716</v>
      </c>
      <c r="D63" s="273">
        <v>683</v>
      </c>
      <c r="E63" s="51">
        <v>81</v>
      </c>
      <c r="F63" s="239">
        <v>1486</v>
      </c>
      <c r="G63" s="272">
        <v>627</v>
      </c>
      <c r="H63" s="273">
        <v>859</v>
      </c>
    </row>
    <row r="64" spans="1:8" ht="16.5" customHeight="1" x14ac:dyDescent="0.15">
      <c r="A64" s="50">
        <v>57</v>
      </c>
      <c r="B64" s="239">
        <v>1786</v>
      </c>
      <c r="C64" s="272">
        <v>887</v>
      </c>
      <c r="D64" s="273">
        <v>899</v>
      </c>
      <c r="E64" s="51">
        <v>82</v>
      </c>
      <c r="F64" s="239">
        <v>1226</v>
      </c>
      <c r="G64" s="272">
        <v>515</v>
      </c>
      <c r="H64" s="273">
        <v>711</v>
      </c>
    </row>
    <row r="65" spans="1:8" ht="16.5" customHeight="1" x14ac:dyDescent="0.15">
      <c r="A65" s="50">
        <v>58</v>
      </c>
      <c r="B65" s="239">
        <v>1708</v>
      </c>
      <c r="C65" s="272">
        <v>853</v>
      </c>
      <c r="D65" s="273">
        <v>855</v>
      </c>
      <c r="E65" s="51">
        <v>83</v>
      </c>
      <c r="F65" s="239">
        <v>980</v>
      </c>
      <c r="G65" s="272">
        <v>428</v>
      </c>
      <c r="H65" s="273">
        <v>552</v>
      </c>
    </row>
    <row r="66" spans="1:8" ht="16.5" customHeight="1" x14ac:dyDescent="0.15">
      <c r="A66" s="50">
        <v>59</v>
      </c>
      <c r="B66" s="239">
        <v>1464</v>
      </c>
      <c r="C66" s="272">
        <v>714</v>
      </c>
      <c r="D66" s="273">
        <v>750</v>
      </c>
      <c r="E66" s="51">
        <v>84</v>
      </c>
      <c r="F66" s="239">
        <v>847</v>
      </c>
      <c r="G66" s="272">
        <v>358</v>
      </c>
      <c r="H66" s="273">
        <v>489</v>
      </c>
    </row>
    <row r="67" spans="1:8" s="234" customFormat="1" ht="16.5" customHeight="1" x14ac:dyDescent="0.15">
      <c r="A67" s="48" t="s">
        <v>247</v>
      </c>
      <c r="B67" s="239">
        <v>6196</v>
      </c>
      <c r="C67" s="201">
        <v>3108</v>
      </c>
      <c r="D67" s="271">
        <v>3088</v>
      </c>
      <c r="E67" s="23" t="s">
        <v>519</v>
      </c>
      <c r="F67" s="239">
        <v>3250</v>
      </c>
      <c r="G67" s="201">
        <v>1260</v>
      </c>
      <c r="H67" s="271">
        <v>1990</v>
      </c>
    </row>
    <row r="68" spans="1:8" ht="16.5" customHeight="1" x14ac:dyDescent="0.15">
      <c r="A68" s="50">
        <v>60</v>
      </c>
      <c r="B68" s="239">
        <v>1393</v>
      </c>
      <c r="C68" s="272">
        <v>710</v>
      </c>
      <c r="D68" s="273">
        <v>683</v>
      </c>
      <c r="E68" s="51">
        <v>85</v>
      </c>
      <c r="F68" s="239">
        <v>920</v>
      </c>
      <c r="G68" s="272">
        <v>382</v>
      </c>
      <c r="H68" s="273">
        <v>538</v>
      </c>
    </row>
    <row r="69" spans="1:8" ht="16.5" customHeight="1" x14ac:dyDescent="0.15">
      <c r="A69" s="50">
        <v>61</v>
      </c>
      <c r="B69" s="239">
        <v>1258</v>
      </c>
      <c r="C69" s="272">
        <v>620</v>
      </c>
      <c r="D69" s="273">
        <v>638</v>
      </c>
      <c r="E69" s="51">
        <v>86</v>
      </c>
      <c r="F69" s="239">
        <v>711</v>
      </c>
      <c r="G69" s="272">
        <v>286</v>
      </c>
      <c r="H69" s="273">
        <v>425</v>
      </c>
    </row>
    <row r="70" spans="1:8" ht="16.5" customHeight="1" x14ac:dyDescent="0.15">
      <c r="A70" s="50">
        <v>62</v>
      </c>
      <c r="B70" s="239">
        <v>1223</v>
      </c>
      <c r="C70" s="272">
        <v>617</v>
      </c>
      <c r="D70" s="273">
        <v>606</v>
      </c>
      <c r="E70" s="51">
        <v>87</v>
      </c>
      <c r="F70" s="239">
        <v>685</v>
      </c>
      <c r="G70" s="272">
        <v>252</v>
      </c>
      <c r="H70" s="273">
        <v>433</v>
      </c>
    </row>
    <row r="71" spans="1:8" ht="16.5" customHeight="1" x14ac:dyDescent="0.15">
      <c r="A71" s="50">
        <v>63</v>
      </c>
      <c r="B71" s="239">
        <v>1172</v>
      </c>
      <c r="C71" s="272">
        <v>573</v>
      </c>
      <c r="D71" s="273">
        <v>599</v>
      </c>
      <c r="E71" s="51">
        <v>88</v>
      </c>
      <c r="F71" s="239">
        <v>492</v>
      </c>
      <c r="G71" s="272">
        <v>187</v>
      </c>
      <c r="H71" s="273">
        <v>305</v>
      </c>
    </row>
    <row r="72" spans="1:8" ht="16.5" customHeight="1" x14ac:dyDescent="0.15">
      <c r="A72" s="50">
        <v>64</v>
      </c>
      <c r="B72" s="239">
        <v>1150</v>
      </c>
      <c r="C72" s="272">
        <v>588</v>
      </c>
      <c r="D72" s="273">
        <v>562</v>
      </c>
      <c r="E72" s="51">
        <v>89</v>
      </c>
      <c r="F72" s="239">
        <v>442</v>
      </c>
      <c r="G72" s="272">
        <v>153</v>
      </c>
      <c r="H72" s="273">
        <v>289</v>
      </c>
    </row>
    <row r="73" spans="1:8" s="234" customFormat="1" ht="16.5" customHeight="1" x14ac:dyDescent="0.15">
      <c r="A73" s="48" t="s">
        <v>248</v>
      </c>
      <c r="B73" s="239">
        <v>5958</v>
      </c>
      <c r="C73" s="201">
        <v>2838</v>
      </c>
      <c r="D73" s="271">
        <v>3120</v>
      </c>
      <c r="E73" s="23" t="s">
        <v>520</v>
      </c>
      <c r="F73" s="239">
        <v>1176</v>
      </c>
      <c r="G73" s="201">
        <v>343</v>
      </c>
      <c r="H73" s="271">
        <v>833</v>
      </c>
    </row>
    <row r="74" spans="1:8" ht="16.5" customHeight="1" x14ac:dyDescent="0.15">
      <c r="A74" s="50">
        <v>65</v>
      </c>
      <c r="B74" s="239">
        <v>1100</v>
      </c>
      <c r="C74" s="272">
        <v>549</v>
      </c>
      <c r="D74" s="273">
        <v>551</v>
      </c>
      <c r="E74" s="51">
        <v>90</v>
      </c>
      <c r="F74" s="239">
        <v>353</v>
      </c>
      <c r="G74" s="272">
        <v>119</v>
      </c>
      <c r="H74" s="273">
        <v>234</v>
      </c>
    </row>
    <row r="75" spans="1:8" ht="16.5" customHeight="1" x14ac:dyDescent="0.15">
      <c r="A75" s="50">
        <v>66</v>
      </c>
      <c r="B75" s="239">
        <v>1126</v>
      </c>
      <c r="C75" s="272">
        <v>529</v>
      </c>
      <c r="D75" s="273">
        <v>597</v>
      </c>
      <c r="E75" s="51">
        <v>91</v>
      </c>
      <c r="F75" s="239">
        <v>297</v>
      </c>
      <c r="G75" s="272">
        <v>94</v>
      </c>
      <c r="H75" s="273">
        <v>203</v>
      </c>
    </row>
    <row r="76" spans="1:8" ht="16.5" customHeight="1" x14ac:dyDescent="0.15">
      <c r="A76" s="50">
        <v>67</v>
      </c>
      <c r="B76" s="239">
        <v>1208</v>
      </c>
      <c r="C76" s="272">
        <v>564</v>
      </c>
      <c r="D76" s="273">
        <v>644</v>
      </c>
      <c r="E76" s="51">
        <v>92</v>
      </c>
      <c r="F76" s="239">
        <v>216</v>
      </c>
      <c r="G76" s="272">
        <v>55</v>
      </c>
      <c r="H76" s="273">
        <v>161</v>
      </c>
    </row>
    <row r="77" spans="1:8" ht="16.5" customHeight="1" x14ac:dyDescent="0.15">
      <c r="A77" s="50">
        <v>68</v>
      </c>
      <c r="B77" s="239">
        <v>1249</v>
      </c>
      <c r="C77" s="272">
        <v>604</v>
      </c>
      <c r="D77" s="273">
        <v>645</v>
      </c>
      <c r="E77" s="51">
        <v>93</v>
      </c>
      <c r="F77" s="239">
        <v>174</v>
      </c>
      <c r="G77" s="272">
        <v>50</v>
      </c>
      <c r="H77" s="273">
        <v>124</v>
      </c>
    </row>
    <row r="78" spans="1:8" ht="16.5" customHeight="1" x14ac:dyDescent="0.15">
      <c r="A78" s="50">
        <v>69</v>
      </c>
      <c r="B78" s="239">
        <v>1275</v>
      </c>
      <c r="C78" s="272">
        <v>592</v>
      </c>
      <c r="D78" s="273">
        <v>683</v>
      </c>
      <c r="E78" s="51">
        <v>94</v>
      </c>
      <c r="F78" s="239">
        <v>136</v>
      </c>
      <c r="G78" s="272">
        <v>25</v>
      </c>
      <c r="H78" s="273">
        <v>111</v>
      </c>
    </row>
    <row r="79" spans="1:8" s="234" customFormat="1" ht="16.5" customHeight="1" x14ac:dyDescent="0.15">
      <c r="A79" s="48" t="s">
        <v>150</v>
      </c>
      <c r="B79" s="239">
        <v>8369</v>
      </c>
      <c r="C79" s="201">
        <v>3779</v>
      </c>
      <c r="D79" s="271">
        <v>4590</v>
      </c>
      <c r="E79" s="23" t="s">
        <v>521</v>
      </c>
      <c r="F79" s="239">
        <v>295</v>
      </c>
      <c r="G79" s="201">
        <v>58</v>
      </c>
      <c r="H79" s="271">
        <v>237</v>
      </c>
    </row>
    <row r="80" spans="1:8" ht="16.5" customHeight="1" x14ac:dyDescent="0.15">
      <c r="A80" s="50">
        <v>70</v>
      </c>
      <c r="B80" s="239">
        <v>1390</v>
      </c>
      <c r="C80" s="272">
        <v>631</v>
      </c>
      <c r="D80" s="273">
        <v>759</v>
      </c>
      <c r="E80" s="51">
        <v>95</v>
      </c>
      <c r="F80" s="239">
        <v>118</v>
      </c>
      <c r="G80" s="272">
        <v>24</v>
      </c>
      <c r="H80" s="273">
        <v>94</v>
      </c>
    </row>
    <row r="81" spans="1:8" ht="16.5" customHeight="1" x14ac:dyDescent="0.15">
      <c r="A81" s="50">
        <v>71</v>
      </c>
      <c r="B81" s="239">
        <v>1535</v>
      </c>
      <c r="C81" s="272">
        <v>682</v>
      </c>
      <c r="D81" s="273">
        <v>853</v>
      </c>
      <c r="E81" s="51">
        <v>96</v>
      </c>
      <c r="F81" s="239">
        <v>80</v>
      </c>
      <c r="G81" s="272">
        <v>14</v>
      </c>
      <c r="H81" s="273">
        <v>66</v>
      </c>
    </row>
    <row r="82" spans="1:8" ht="16.5" customHeight="1" x14ac:dyDescent="0.15">
      <c r="A82" s="50">
        <v>72</v>
      </c>
      <c r="B82" s="239">
        <v>1615</v>
      </c>
      <c r="C82" s="272">
        <v>727</v>
      </c>
      <c r="D82" s="273">
        <v>888</v>
      </c>
      <c r="E82" s="51">
        <v>97</v>
      </c>
      <c r="F82" s="239">
        <v>39</v>
      </c>
      <c r="G82" s="272">
        <v>13</v>
      </c>
      <c r="H82" s="273">
        <v>26</v>
      </c>
    </row>
    <row r="83" spans="1:8" ht="16.5" customHeight="1" x14ac:dyDescent="0.15">
      <c r="A83" s="50">
        <v>73</v>
      </c>
      <c r="B83" s="239">
        <v>1855</v>
      </c>
      <c r="C83" s="272">
        <v>876</v>
      </c>
      <c r="D83" s="273">
        <v>979</v>
      </c>
      <c r="E83" s="51">
        <v>98</v>
      </c>
      <c r="F83" s="239">
        <v>38</v>
      </c>
      <c r="G83" s="272">
        <v>5</v>
      </c>
      <c r="H83" s="273">
        <v>33</v>
      </c>
    </row>
    <row r="84" spans="1:8" ht="16.5" customHeight="1" x14ac:dyDescent="0.15">
      <c r="A84" s="50">
        <v>74</v>
      </c>
      <c r="B84" s="239">
        <v>1974</v>
      </c>
      <c r="C84" s="272">
        <v>863</v>
      </c>
      <c r="D84" s="273">
        <v>1111</v>
      </c>
      <c r="E84" s="51">
        <v>99</v>
      </c>
      <c r="F84" s="239">
        <v>20</v>
      </c>
      <c r="G84" s="272">
        <v>2</v>
      </c>
      <c r="H84" s="273">
        <v>18</v>
      </c>
    </row>
    <row r="85" spans="1:8" ht="16.5" customHeight="1" x14ac:dyDescent="0.15">
      <c r="A85" s="22"/>
      <c r="B85" s="49"/>
      <c r="C85" s="31"/>
      <c r="D85" s="41"/>
      <c r="E85" s="54" t="s">
        <v>522</v>
      </c>
      <c r="F85" s="239">
        <v>39</v>
      </c>
      <c r="G85" s="272">
        <v>2</v>
      </c>
      <c r="H85" s="274">
        <v>37</v>
      </c>
    </row>
    <row r="86" spans="1:8" ht="16.5" customHeight="1" x14ac:dyDescent="0.15">
      <c r="A86" s="37" t="s">
        <v>208</v>
      </c>
      <c r="B86" s="52"/>
      <c r="C86" s="27"/>
      <c r="D86" s="40"/>
      <c r="E86" s="55" t="s">
        <v>37</v>
      </c>
      <c r="F86" s="52">
        <f>SUM(B7,B13,B19,B25,B31,F7,F13,F19,F25,F31,B55,B61,B67,B73,B79,F55,F61,F67,F73,F79,F85)</f>
        <v>117294</v>
      </c>
      <c r="G86" s="39">
        <f>SUM(C7,C13,C19,C25,C31,G7,G13,G19,G25,G31,C55,C61,C67,C73,C79,G55,G61,G67,G73,G79,G85)</f>
        <v>57114</v>
      </c>
      <c r="H86" s="56">
        <f>SUM(D7,D13,D19,D25,D31,H7,H13,H19,H25,H31,D55,D61,D67,D73,D79,H55,H61,H67,H73,H79,H85)</f>
        <v>60180</v>
      </c>
    </row>
    <row r="87" spans="1:8" ht="16.5" customHeight="1" x14ac:dyDescent="0.15">
      <c r="G87" s="26" t="s">
        <v>249</v>
      </c>
    </row>
    <row r="88" spans="1:8" x14ac:dyDescent="0.15">
      <c r="A88" t="s">
        <v>467</v>
      </c>
    </row>
    <row r="89" spans="1:8" x14ac:dyDescent="0.15">
      <c r="A89" t="s">
        <v>13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4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92"/>
  <sheetViews>
    <sheetView showGridLines="0" view="pageBreakPreview" zoomScale="85" zoomScaleNormal="100" zoomScaleSheetLayoutView="85" workbookViewId="0">
      <selection activeCell="N13" sqref="N13"/>
    </sheetView>
  </sheetViews>
  <sheetFormatPr defaultRowHeight="13.5" x14ac:dyDescent="0.15"/>
  <cols>
    <col min="1" max="1" width="17.625" style="122" customWidth="1"/>
    <col min="2" max="7" width="9.625" style="191" customWidth="1"/>
    <col min="8" max="16384" width="9" style="122"/>
  </cols>
  <sheetData>
    <row r="1" spans="1:7" ht="16.5" customHeight="1" x14ac:dyDescent="0.15">
      <c r="A1" s="122" t="s">
        <v>12</v>
      </c>
    </row>
    <row r="2" spans="1:7" ht="16.5" customHeight="1" x14ac:dyDescent="0.15">
      <c r="A2" s="343" t="s">
        <v>469</v>
      </c>
      <c r="B2" s="343"/>
      <c r="C2" s="343"/>
      <c r="D2" s="343"/>
      <c r="E2" s="343"/>
      <c r="F2" s="343"/>
      <c r="G2" s="343"/>
    </row>
    <row r="3" spans="1:7" ht="16.5" customHeight="1" x14ac:dyDescent="0.15">
      <c r="A3" s="122" t="s">
        <v>38</v>
      </c>
    </row>
    <row r="4" spans="1:7" ht="16.5" customHeight="1" x14ac:dyDescent="0.15">
      <c r="A4" s="122" t="s">
        <v>250</v>
      </c>
      <c r="F4" s="191" t="s">
        <v>515</v>
      </c>
    </row>
    <row r="5" spans="1:7" ht="16.5" customHeight="1" x14ac:dyDescent="0.15">
      <c r="A5" s="346" t="s">
        <v>251</v>
      </c>
      <c r="B5" s="378" t="s">
        <v>75</v>
      </c>
      <c r="C5" s="378"/>
      <c r="D5" s="378"/>
      <c r="E5" s="378" t="s">
        <v>76</v>
      </c>
      <c r="F5" s="378"/>
      <c r="G5" s="378"/>
    </row>
    <row r="6" spans="1:7" ht="16.5" customHeight="1" x14ac:dyDescent="0.15">
      <c r="A6" s="347"/>
      <c r="B6" s="20" t="s">
        <v>24</v>
      </c>
      <c r="C6" s="195" t="s">
        <v>10</v>
      </c>
      <c r="D6" s="195" t="s">
        <v>11</v>
      </c>
      <c r="E6" s="20" t="s">
        <v>24</v>
      </c>
      <c r="F6" s="195" t="s">
        <v>10</v>
      </c>
      <c r="G6" s="195" t="s">
        <v>11</v>
      </c>
    </row>
    <row r="7" spans="1:7" ht="16.5" customHeight="1" x14ac:dyDescent="0.15">
      <c r="A7" s="235" t="s">
        <v>77</v>
      </c>
      <c r="B7" s="236">
        <v>2411</v>
      </c>
      <c r="C7" s="237">
        <v>1243</v>
      </c>
      <c r="D7" s="202">
        <v>1168</v>
      </c>
      <c r="E7" s="237">
        <v>2793</v>
      </c>
      <c r="F7" s="237">
        <v>1400</v>
      </c>
      <c r="G7" s="202">
        <v>1393</v>
      </c>
    </row>
    <row r="8" spans="1:7" ht="16.5" customHeight="1" x14ac:dyDescent="0.15">
      <c r="A8" s="238" t="s">
        <v>252</v>
      </c>
      <c r="B8" s="239"/>
      <c r="C8" s="210"/>
      <c r="D8" s="209"/>
      <c r="E8" s="201"/>
      <c r="F8" s="210"/>
      <c r="G8" s="209"/>
    </row>
    <row r="9" spans="1:7" ht="16.5" customHeight="1" x14ac:dyDescent="0.15">
      <c r="A9" s="277" t="s">
        <v>253</v>
      </c>
      <c r="B9" s="239">
        <v>791</v>
      </c>
      <c r="C9" s="210">
        <v>415</v>
      </c>
      <c r="D9" s="209">
        <v>376</v>
      </c>
      <c r="E9" s="201">
        <v>929</v>
      </c>
      <c r="F9" s="210">
        <v>462</v>
      </c>
      <c r="G9" s="209">
        <v>467</v>
      </c>
    </row>
    <row r="10" spans="1:7" ht="16.5" customHeight="1" x14ac:dyDescent="0.15">
      <c r="A10" s="238" t="s">
        <v>254</v>
      </c>
      <c r="B10" s="239"/>
      <c r="C10" s="210"/>
      <c r="D10" s="209"/>
      <c r="E10" s="201"/>
      <c r="F10" s="210"/>
      <c r="G10" s="209"/>
    </row>
    <row r="11" spans="1:7" ht="16.5" customHeight="1" x14ac:dyDescent="0.15">
      <c r="A11" s="238" t="s">
        <v>255</v>
      </c>
      <c r="B11" s="239">
        <v>54</v>
      </c>
      <c r="C11" s="210">
        <v>23</v>
      </c>
      <c r="D11" s="209">
        <v>31</v>
      </c>
      <c r="E11" s="201">
        <v>43</v>
      </c>
      <c r="F11" s="210">
        <v>22</v>
      </c>
      <c r="G11" s="209">
        <v>21</v>
      </c>
    </row>
    <row r="12" spans="1:7" ht="16.5" customHeight="1" x14ac:dyDescent="0.15">
      <c r="A12" s="238" t="s">
        <v>256</v>
      </c>
      <c r="B12" s="239">
        <v>24</v>
      </c>
      <c r="C12" s="210">
        <v>12</v>
      </c>
      <c r="D12" s="209">
        <v>12</v>
      </c>
      <c r="E12" s="201">
        <v>32</v>
      </c>
      <c r="F12" s="210">
        <v>10</v>
      </c>
      <c r="G12" s="209">
        <v>22</v>
      </c>
    </row>
    <row r="13" spans="1:7" ht="16.5" customHeight="1" x14ac:dyDescent="0.15">
      <c r="A13" s="238" t="s">
        <v>257</v>
      </c>
      <c r="B13" s="239">
        <v>12</v>
      </c>
      <c r="C13" s="210">
        <v>9</v>
      </c>
      <c r="D13" s="209">
        <v>3</v>
      </c>
      <c r="E13" s="201">
        <v>11</v>
      </c>
      <c r="F13" s="210">
        <v>6</v>
      </c>
      <c r="G13" s="209">
        <v>5</v>
      </c>
    </row>
    <row r="14" spans="1:7" ht="16.5" customHeight="1" x14ac:dyDescent="0.15">
      <c r="A14" s="238" t="s">
        <v>107</v>
      </c>
      <c r="B14" s="239">
        <v>19</v>
      </c>
      <c r="C14" s="210">
        <v>13</v>
      </c>
      <c r="D14" s="209">
        <v>6</v>
      </c>
      <c r="E14" s="201">
        <v>28</v>
      </c>
      <c r="F14" s="210">
        <v>11</v>
      </c>
      <c r="G14" s="209">
        <v>17</v>
      </c>
    </row>
    <row r="15" spans="1:7" ht="16.5" customHeight="1" x14ac:dyDescent="0.15">
      <c r="A15" s="238" t="s">
        <v>258</v>
      </c>
      <c r="B15" s="239">
        <v>13</v>
      </c>
      <c r="C15" s="210">
        <v>7</v>
      </c>
      <c r="D15" s="209">
        <v>6</v>
      </c>
      <c r="E15" s="201">
        <v>16</v>
      </c>
      <c r="F15" s="210">
        <v>7</v>
      </c>
      <c r="G15" s="209">
        <v>9</v>
      </c>
    </row>
    <row r="16" spans="1:7" ht="16.5" customHeight="1" x14ac:dyDescent="0.15">
      <c r="A16" s="238" t="s">
        <v>259</v>
      </c>
      <c r="B16" s="239">
        <v>9</v>
      </c>
      <c r="C16" s="210">
        <v>8</v>
      </c>
      <c r="D16" s="209">
        <v>1</v>
      </c>
      <c r="E16" s="201">
        <v>8</v>
      </c>
      <c r="F16" s="210">
        <v>6</v>
      </c>
      <c r="G16" s="209">
        <v>2</v>
      </c>
    </row>
    <row r="17" spans="1:7" ht="16.5" customHeight="1" x14ac:dyDescent="0.15">
      <c r="A17" s="238" t="s">
        <v>260</v>
      </c>
      <c r="B17" s="239">
        <v>30</v>
      </c>
      <c r="C17" s="210">
        <v>14</v>
      </c>
      <c r="D17" s="209">
        <v>16</v>
      </c>
      <c r="E17" s="201">
        <v>12</v>
      </c>
      <c r="F17" s="210">
        <v>8</v>
      </c>
      <c r="G17" s="209">
        <v>4</v>
      </c>
    </row>
    <row r="18" spans="1:7" ht="16.5" customHeight="1" x14ac:dyDescent="0.15">
      <c r="A18" s="238" t="s">
        <v>152</v>
      </c>
      <c r="B18" s="239">
        <v>18</v>
      </c>
      <c r="C18" s="210">
        <v>3</v>
      </c>
      <c r="D18" s="209">
        <v>15</v>
      </c>
      <c r="E18" s="201">
        <v>40</v>
      </c>
      <c r="F18" s="210">
        <v>22</v>
      </c>
      <c r="G18" s="209">
        <v>18</v>
      </c>
    </row>
    <row r="19" spans="1:7" ht="16.5" customHeight="1" x14ac:dyDescent="0.15">
      <c r="A19" s="238" t="s">
        <v>261</v>
      </c>
      <c r="B19" s="239">
        <v>37</v>
      </c>
      <c r="C19" s="210">
        <v>21</v>
      </c>
      <c r="D19" s="209">
        <v>16</v>
      </c>
      <c r="E19" s="201">
        <v>33</v>
      </c>
      <c r="F19" s="210">
        <v>14</v>
      </c>
      <c r="G19" s="209">
        <v>19</v>
      </c>
    </row>
    <row r="20" spans="1:7" ht="16.5" customHeight="1" x14ac:dyDescent="0.15">
      <c r="A20" s="238" t="s">
        <v>262</v>
      </c>
      <c r="B20" s="239">
        <v>41</v>
      </c>
      <c r="C20" s="210">
        <v>25</v>
      </c>
      <c r="D20" s="209">
        <v>16</v>
      </c>
      <c r="E20" s="201">
        <v>39</v>
      </c>
      <c r="F20" s="210">
        <v>23</v>
      </c>
      <c r="G20" s="209">
        <v>16</v>
      </c>
    </row>
    <row r="21" spans="1:7" ht="16.5" customHeight="1" x14ac:dyDescent="0.15">
      <c r="A21" s="238" t="s">
        <v>263</v>
      </c>
      <c r="B21" s="239">
        <v>24</v>
      </c>
      <c r="C21" s="210">
        <v>9</v>
      </c>
      <c r="D21" s="209">
        <v>15</v>
      </c>
      <c r="E21" s="201">
        <v>42</v>
      </c>
      <c r="F21" s="210">
        <v>17</v>
      </c>
      <c r="G21" s="209">
        <v>25</v>
      </c>
    </row>
    <row r="22" spans="1:7" ht="16.5" customHeight="1" x14ac:dyDescent="0.15">
      <c r="A22" s="238" t="s">
        <v>153</v>
      </c>
      <c r="B22" s="239">
        <v>30</v>
      </c>
      <c r="C22" s="210">
        <v>19</v>
      </c>
      <c r="D22" s="209">
        <v>11</v>
      </c>
      <c r="E22" s="201">
        <v>58</v>
      </c>
      <c r="F22" s="210">
        <v>33</v>
      </c>
      <c r="G22" s="209">
        <v>25</v>
      </c>
    </row>
    <row r="23" spans="1:7" ht="16.5" customHeight="1" x14ac:dyDescent="0.15">
      <c r="A23" s="238" t="s">
        <v>264</v>
      </c>
      <c r="B23" s="239">
        <v>33</v>
      </c>
      <c r="C23" s="210">
        <v>17</v>
      </c>
      <c r="D23" s="209">
        <v>16</v>
      </c>
      <c r="E23" s="201">
        <v>23</v>
      </c>
      <c r="F23" s="210">
        <v>12</v>
      </c>
      <c r="G23" s="209">
        <v>11</v>
      </c>
    </row>
    <row r="24" spans="1:7" ht="16.5" customHeight="1" x14ac:dyDescent="0.15">
      <c r="A24" s="238" t="s">
        <v>265</v>
      </c>
      <c r="B24" s="239">
        <v>96</v>
      </c>
      <c r="C24" s="210">
        <v>47</v>
      </c>
      <c r="D24" s="209">
        <v>49</v>
      </c>
      <c r="E24" s="201">
        <v>113</v>
      </c>
      <c r="F24" s="210">
        <v>59</v>
      </c>
      <c r="G24" s="209">
        <v>54</v>
      </c>
    </row>
    <row r="25" spans="1:7" ht="16.5" customHeight="1" x14ac:dyDescent="0.15">
      <c r="A25" s="238" t="s">
        <v>266</v>
      </c>
      <c r="B25" s="239">
        <v>11</v>
      </c>
      <c r="C25" s="210">
        <v>5</v>
      </c>
      <c r="D25" s="209">
        <v>6</v>
      </c>
      <c r="E25" s="201">
        <v>12</v>
      </c>
      <c r="F25" s="210">
        <v>6</v>
      </c>
      <c r="G25" s="209">
        <v>6</v>
      </c>
    </row>
    <row r="26" spans="1:7" ht="16.5" customHeight="1" x14ac:dyDescent="0.15">
      <c r="A26" s="238" t="s">
        <v>108</v>
      </c>
      <c r="B26" s="239">
        <v>24</v>
      </c>
      <c r="C26" s="210">
        <v>11</v>
      </c>
      <c r="D26" s="209">
        <v>13</v>
      </c>
      <c r="E26" s="201">
        <v>20</v>
      </c>
      <c r="F26" s="210">
        <v>13</v>
      </c>
      <c r="G26" s="209">
        <v>7</v>
      </c>
    </row>
    <row r="27" spans="1:7" ht="16.5" customHeight="1" x14ac:dyDescent="0.15">
      <c r="A27" s="238" t="s">
        <v>109</v>
      </c>
      <c r="B27" s="239">
        <v>15</v>
      </c>
      <c r="C27" s="210">
        <v>11</v>
      </c>
      <c r="D27" s="209">
        <v>4</v>
      </c>
      <c r="E27" s="201">
        <v>28</v>
      </c>
      <c r="F27" s="210">
        <v>15</v>
      </c>
      <c r="G27" s="209">
        <v>13</v>
      </c>
    </row>
    <row r="28" spans="1:7" ht="16.5" customHeight="1" x14ac:dyDescent="0.15">
      <c r="A28" s="238" t="s">
        <v>267</v>
      </c>
      <c r="B28" s="239">
        <v>14</v>
      </c>
      <c r="C28" s="210">
        <v>10</v>
      </c>
      <c r="D28" s="220">
        <v>4</v>
      </c>
      <c r="E28" s="201">
        <v>33</v>
      </c>
      <c r="F28" s="210">
        <v>23</v>
      </c>
      <c r="G28" s="209">
        <v>10</v>
      </c>
    </row>
    <row r="29" spans="1:7" ht="16.5" customHeight="1" x14ac:dyDescent="0.15">
      <c r="A29" s="238" t="s">
        <v>268</v>
      </c>
      <c r="B29" s="239">
        <v>21</v>
      </c>
      <c r="C29" s="210">
        <v>12</v>
      </c>
      <c r="D29" s="209">
        <v>9</v>
      </c>
      <c r="E29" s="201">
        <v>41</v>
      </c>
      <c r="F29" s="210">
        <v>23</v>
      </c>
      <c r="G29" s="209">
        <v>18</v>
      </c>
    </row>
    <row r="30" spans="1:7" ht="16.5" customHeight="1" x14ac:dyDescent="0.15">
      <c r="A30" s="238" t="s">
        <v>269</v>
      </c>
      <c r="B30" s="239">
        <v>135</v>
      </c>
      <c r="C30" s="210">
        <v>68</v>
      </c>
      <c r="D30" s="209">
        <v>67</v>
      </c>
      <c r="E30" s="201">
        <v>105</v>
      </c>
      <c r="F30" s="210">
        <v>44</v>
      </c>
      <c r="G30" s="209">
        <v>61</v>
      </c>
    </row>
    <row r="31" spans="1:7" ht="16.5" customHeight="1" x14ac:dyDescent="0.15">
      <c r="A31" s="238" t="s">
        <v>270</v>
      </c>
      <c r="B31" s="239">
        <v>15</v>
      </c>
      <c r="C31" s="210">
        <v>8</v>
      </c>
      <c r="D31" s="209">
        <v>7</v>
      </c>
      <c r="E31" s="201">
        <v>26</v>
      </c>
      <c r="F31" s="210">
        <v>14</v>
      </c>
      <c r="G31" s="209">
        <v>12</v>
      </c>
    </row>
    <row r="32" spans="1:7" ht="16.5" customHeight="1" x14ac:dyDescent="0.15">
      <c r="A32" s="238" t="s">
        <v>271</v>
      </c>
      <c r="B32" s="239">
        <v>38</v>
      </c>
      <c r="C32" s="210">
        <v>20</v>
      </c>
      <c r="D32" s="209">
        <v>18</v>
      </c>
      <c r="E32" s="201">
        <v>50</v>
      </c>
      <c r="F32" s="210">
        <v>24</v>
      </c>
      <c r="G32" s="209">
        <v>26</v>
      </c>
    </row>
    <row r="33" spans="1:7" ht="16.5" customHeight="1" x14ac:dyDescent="0.15">
      <c r="A33" s="238" t="s">
        <v>272</v>
      </c>
      <c r="B33" s="239">
        <v>39</v>
      </c>
      <c r="C33" s="210">
        <v>16</v>
      </c>
      <c r="D33" s="209">
        <v>23</v>
      </c>
      <c r="E33" s="201">
        <v>57</v>
      </c>
      <c r="F33" s="210">
        <v>27</v>
      </c>
      <c r="G33" s="209">
        <v>30</v>
      </c>
    </row>
    <row r="34" spans="1:7" ht="16.5" customHeight="1" x14ac:dyDescent="0.15">
      <c r="A34" s="240" t="s">
        <v>273</v>
      </c>
      <c r="B34" s="241">
        <v>39</v>
      </c>
      <c r="C34" s="275">
        <v>27</v>
      </c>
      <c r="D34" s="276">
        <v>12</v>
      </c>
      <c r="E34" s="241">
        <v>59</v>
      </c>
      <c r="F34" s="275">
        <v>23</v>
      </c>
      <c r="G34" s="276">
        <v>36</v>
      </c>
    </row>
    <row r="37" spans="1:7" x14ac:dyDescent="0.15">
      <c r="A37" s="122" t="s">
        <v>13</v>
      </c>
    </row>
    <row r="38" spans="1:7" x14ac:dyDescent="0.15">
      <c r="A38" s="122" t="s">
        <v>38</v>
      </c>
    </row>
    <row r="50" spans="1:7" ht="14.25" customHeight="1" x14ac:dyDescent="0.15"/>
    <row r="51" spans="1:7" ht="14.25" customHeight="1" x14ac:dyDescent="0.15">
      <c r="A51" s="343" t="s">
        <v>458</v>
      </c>
      <c r="B51" s="343"/>
      <c r="C51" s="343"/>
      <c r="D51" s="343"/>
      <c r="E51" s="343"/>
      <c r="F51" s="343"/>
      <c r="G51" s="343"/>
    </row>
    <row r="52" spans="1:7" ht="14.25" customHeight="1" x14ac:dyDescent="0.15"/>
    <row r="53" spans="1:7" ht="16.5" customHeight="1" x14ac:dyDescent="0.15">
      <c r="A53" s="122" t="s">
        <v>274</v>
      </c>
      <c r="F53" s="191" t="s">
        <v>515</v>
      </c>
    </row>
    <row r="54" spans="1:7" ht="16.5" customHeight="1" x14ac:dyDescent="0.15">
      <c r="A54" s="346" t="s">
        <v>275</v>
      </c>
      <c r="B54" s="396" t="s">
        <v>78</v>
      </c>
      <c r="C54" s="396"/>
      <c r="D54" s="396"/>
      <c r="E54" s="397" t="s">
        <v>79</v>
      </c>
      <c r="F54" s="396"/>
      <c r="G54" s="396"/>
    </row>
    <row r="55" spans="1:7" ht="16.5" customHeight="1" x14ac:dyDescent="0.15">
      <c r="A55" s="347"/>
      <c r="B55" s="242" t="s">
        <v>24</v>
      </c>
      <c r="C55" s="243" t="s">
        <v>10</v>
      </c>
      <c r="D55" s="243" t="s">
        <v>11</v>
      </c>
      <c r="E55" s="244" t="s">
        <v>24</v>
      </c>
      <c r="F55" s="243" t="s">
        <v>10</v>
      </c>
      <c r="G55" s="243" t="s">
        <v>11</v>
      </c>
    </row>
    <row r="56" spans="1:7" ht="16.5" customHeight="1" x14ac:dyDescent="0.15">
      <c r="A56" s="200" t="s">
        <v>276</v>
      </c>
      <c r="B56" s="236">
        <v>1620</v>
      </c>
      <c r="C56" s="237">
        <v>828</v>
      </c>
      <c r="D56" s="202">
        <v>792</v>
      </c>
      <c r="E56" s="236">
        <v>1864</v>
      </c>
      <c r="F56" s="237">
        <v>938</v>
      </c>
      <c r="G56" s="202">
        <v>926</v>
      </c>
    </row>
    <row r="57" spans="1:7" ht="16.5" customHeight="1" x14ac:dyDescent="0.15">
      <c r="A57" s="211" t="s">
        <v>277</v>
      </c>
      <c r="B57" s="239">
        <v>73</v>
      </c>
      <c r="C57" s="210">
        <v>40</v>
      </c>
      <c r="D57" s="209">
        <v>33</v>
      </c>
      <c r="E57" s="239">
        <v>86</v>
      </c>
      <c r="F57" s="210">
        <v>52</v>
      </c>
      <c r="G57" s="209">
        <v>34</v>
      </c>
    </row>
    <row r="58" spans="1:7" ht="16.5" customHeight="1" x14ac:dyDescent="0.15">
      <c r="A58" s="211" t="s">
        <v>278</v>
      </c>
      <c r="B58" s="239">
        <v>20</v>
      </c>
      <c r="C58" s="210">
        <v>10</v>
      </c>
      <c r="D58" s="209">
        <v>10</v>
      </c>
      <c r="E58" s="239">
        <v>11</v>
      </c>
      <c r="F58" s="210">
        <v>7</v>
      </c>
      <c r="G58" s="209">
        <v>4</v>
      </c>
    </row>
    <row r="59" spans="1:7" ht="16.5" customHeight="1" x14ac:dyDescent="0.15">
      <c r="A59" s="211" t="s">
        <v>279</v>
      </c>
      <c r="B59" s="239">
        <v>35</v>
      </c>
      <c r="C59" s="210">
        <v>19</v>
      </c>
      <c r="D59" s="209">
        <v>16</v>
      </c>
      <c r="E59" s="239">
        <v>35</v>
      </c>
      <c r="F59" s="210">
        <v>18</v>
      </c>
      <c r="G59" s="209">
        <v>17</v>
      </c>
    </row>
    <row r="60" spans="1:7" ht="16.5" customHeight="1" x14ac:dyDescent="0.15">
      <c r="A60" s="211" t="s">
        <v>280</v>
      </c>
      <c r="B60" s="239">
        <v>14</v>
      </c>
      <c r="C60" s="210">
        <v>9</v>
      </c>
      <c r="D60" s="209">
        <v>5</v>
      </c>
      <c r="E60" s="239">
        <v>13</v>
      </c>
      <c r="F60" s="210">
        <v>4</v>
      </c>
      <c r="G60" s="220">
        <v>9</v>
      </c>
    </row>
    <row r="61" spans="1:7" ht="16.5" customHeight="1" x14ac:dyDescent="0.15">
      <c r="A61" s="211" t="s">
        <v>110</v>
      </c>
      <c r="B61" s="239">
        <v>41</v>
      </c>
      <c r="C61" s="210">
        <v>24</v>
      </c>
      <c r="D61" s="209">
        <v>17</v>
      </c>
      <c r="E61" s="239">
        <v>70</v>
      </c>
      <c r="F61" s="210">
        <v>29</v>
      </c>
      <c r="G61" s="209">
        <v>41</v>
      </c>
    </row>
    <row r="62" spans="1:7" ht="16.5" customHeight="1" x14ac:dyDescent="0.15">
      <c r="A62" s="211" t="s">
        <v>281</v>
      </c>
      <c r="B62" s="239">
        <v>5</v>
      </c>
      <c r="C62" s="210">
        <v>4</v>
      </c>
      <c r="D62" s="209">
        <v>1</v>
      </c>
      <c r="E62" s="239">
        <v>6</v>
      </c>
      <c r="F62" s="210">
        <v>3</v>
      </c>
      <c r="G62" s="209">
        <v>3</v>
      </c>
    </row>
    <row r="63" spans="1:7" ht="16.5" customHeight="1" x14ac:dyDescent="0.15">
      <c r="A63" s="211" t="s">
        <v>282</v>
      </c>
      <c r="B63" s="239">
        <v>29</v>
      </c>
      <c r="C63" s="210">
        <v>16</v>
      </c>
      <c r="D63" s="209">
        <v>13</v>
      </c>
      <c r="E63" s="239">
        <v>40</v>
      </c>
      <c r="F63" s="210">
        <v>20</v>
      </c>
      <c r="G63" s="209">
        <v>20</v>
      </c>
    </row>
    <row r="64" spans="1:7" ht="16.5" customHeight="1" x14ac:dyDescent="0.15">
      <c r="A64" s="211" t="s">
        <v>283</v>
      </c>
      <c r="B64" s="239">
        <v>5</v>
      </c>
      <c r="C64" s="210">
        <v>2</v>
      </c>
      <c r="D64" s="209">
        <v>3</v>
      </c>
      <c r="E64" s="239">
        <v>3</v>
      </c>
      <c r="F64" s="210">
        <v>3</v>
      </c>
      <c r="G64" s="209">
        <v>0</v>
      </c>
    </row>
    <row r="65" spans="1:8" ht="16.5" customHeight="1" x14ac:dyDescent="0.15">
      <c r="A65" s="211" t="s">
        <v>284</v>
      </c>
      <c r="B65" s="239">
        <v>58</v>
      </c>
      <c r="C65" s="215">
        <v>36</v>
      </c>
      <c r="D65" s="209">
        <v>22</v>
      </c>
      <c r="E65" s="239">
        <v>59</v>
      </c>
      <c r="F65" s="210">
        <v>37</v>
      </c>
      <c r="G65" s="209">
        <v>22</v>
      </c>
    </row>
    <row r="66" spans="1:8" ht="24" customHeight="1" x14ac:dyDescent="0.15">
      <c r="A66" s="211" t="s">
        <v>285</v>
      </c>
      <c r="B66" s="239">
        <v>96</v>
      </c>
      <c r="C66" s="210">
        <v>50</v>
      </c>
      <c r="D66" s="209">
        <v>46</v>
      </c>
      <c r="E66" s="239">
        <v>146</v>
      </c>
      <c r="F66" s="210">
        <v>77</v>
      </c>
      <c r="G66" s="209">
        <v>69</v>
      </c>
    </row>
    <row r="67" spans="1:8" ht="16.5" customHeight="1" x14ac:dyDescent="0.15">
      <c r="A67" s="211" t="s">
        <v>286</v>
      </c>
      <c r="B67" s="239">
        <v>28</v>
      </c>
      <c r="C67" s="210">
        <v>13</v>
      </c>
      <c r="D67" s="209">
        <v>15</v>
      </c>
      <c r="E67" s="239">
        <v>39</v>
      </c>
      <c r="F67" s="210">
        <v>23</v>
      </c>
      <c r="G67" s="209">
        <v>16</v>
      </c>
      <c r="H67" s="191"/>
    </row>
    <row r="68" spans="1:8" ht="16.5" customHeight="1" x14ac:dyDescent="0.15">
      <c r="A68" s="211" t="s">
        <v>287</v>
      </c>
      <c r="B68" s="239">
        <v>51</v>
      </c>
      <c r="C68" s="210">
        <v>28</v>
      </c>
      <c r="D68" s="209">
        <v>23</v>
      </c>
      <c r="E68" s="239">
        <v>53</v>
      </c>
      <c r="F68" s="210">
        <v>24</v>
      </c>
      <c r="G68" s="209">
        <v>29</v>
      </c>
    </row>
    <row r="69" spans="1:8" ht="16.5" customHeight="1" x14ac:dyDescent="0.15">
      <c r="A69" s="211" t="s">
        <v>288</v>
      </c>
      <c r="B69" s="239">
        <v>5</v>
      </c>
      <c r="C69" s="210">
        <v>2</v>
      </c>
      <c r="D69" s="209">
        <v>3</v>
      </c>
      <c r="E69" s="239">
        <v>9</v>
      </c>
      <c r="F69" s="210">
        <v>4</v>
      </c>
      <c r="G69" s="209">
        <v>5</v>
      </c>
    </row>
    <row r="70" spans="1:8" ht="16.5" customHeight="1" x14ac:dyDescent="0.15">
      <c r="A70" s="211" t="s">
        <v>289</v>
      </c>
      <c r="B70" s="239">
        <v>7</v>
      </c>
      <c r="C70" s="210">
        <v>4</v>
      </c>
      <c r="D70" s="209">
        <v>3</v>
      </c>
      <c r="E70" s="239">
        <v>9</v>
      </c>
      <c r="F70" s="210">
        <v>6</v>
      </c>
      <c r="G70" s="209">
        <v>3</v>
      </c>
    </row>
    <row r="71" spans="1:8" ht="16.5" customHeight="1" x14ac:dyDescent="0.15">
      <c r="A71" s="211" t="s">
        <v>290</v>
      </c>
      <c r="B71" s="239">
        <v>103</v>
      </c>
      <c r="C71" s="210">
        <v>46</v>
      </c>
      <c r="D71" s="209">
        <v>57</v>
      </c>
      <c r="E71" s="239">
        <v>163</v>
      </c>
      <c r="F71" s="210">
        <v>92</v>
      </c>
      <c r="G71" s="209">
        <v>71</v>
      </c>
    </row>
    <row r="72" spans="1:8" ht="16.5" customHeight="1" x14ac:dyDescent="0.15">
      <c r="A72" s="211" t="s">
        <v>111</v>
      </c>
      <c r="B72" s="239">
        <v>6</v>
      </c>
      <c r="C72" s="210">
        <v>3</v>
      </c>
      <c r="D72" s="216">
        <v>3</v>
      </c>
      <c r="E72" s="239">
        <v>8</v>
      </c>
      <c r="F72" s="210">
        <v>4</v>
      </c>
      <c r="G72" s="209">
        <v>4</v>
      </c>
    </row>
    <row r="73" spans="1:8" ht="16.5" customHeight="1" x14ac:dyDescent="0.15">
      <c r="A73" s="211" t="s">
        <v>291</v>
      </c>
      <c r="B73" s="239">
        <v>17</v>
      </c>
      <c r="C73" s="210">
        <v>7</v>
      </c>
      <c r="D73" s="209">
        <v>10</v>
      </c>
      <c r="E73" s="239">
        <v>18</v>
      </c>
      <c r="F73" s="210">
        <v>12</v>
      </c>
      <c r="G73" s="209">
        <v>6</v>
      </c>
    </row>
    <row r="74" spans="1:8" ht="16.5" customHeight="1" x14ac:dyDescent="0.15">
      <c r="A74" s="211" t="s">
        <v>292</v>
      </c>
      <c r="B74" s="239">
        <v>13</v>
      </c>
      <c r="C74" s="210">
        <v>7</v>
      </c>
      <c r="D74" s="209">
        <v>6</v>
      </c>
      <c r="E74" s="239">
        <v>15</v>
      </c>
      <c r="F74" s="210">
        <v>11</v>
      </c>
      <c r="G74" s="209">
        <v>4</v>
      </c>
    </row>
    <row r="75" spans="1:8" ht="16.5" customHeight="1" x14ac:dyDescent="0.15">
      <c r="A75" s="211" t="s">
        <v>293</v>
      </c>
      <c r="B75" s="239">
        <v>9</v>
      </c>
      <c r="C75" s="210">
        <v>5</v>
      </c>
      <c r="D75" s="209">
        <v>4</v>
      </c>
      <c r="E75" s="239">
        <v>15</v>
      </c>
      <c r="F75" s="210">
        <v>7</v>
      </c>
      <c r="G75" s="209">
        <v>8</v>
      </c>
    </row>
    <row r="76" spans="1:8" ht="16.5" customHeight="1" x14ac:dyDescent="0.15">
      <c r="A76" s="211" t="s">
        <v>294</v>
      </c>
      <c r="B76" s="239">
        <v>2</v>
      </c>
      <c r="C76" s="210">
        <v>1</v>
      </c>
      <c r="D76" s="209">
        <v>1</v>
      </c>
      <c r="E76" s="239">
        <v>14</v>
      </c>
      <c r="F76" s="210">
        <v>7</v>
      </c>
      <c r="G76" s="209">
        <v>7</v>
      </c>
    </row>
    <row r="77" spans="1:8" ht="16.5" customHeight="1" x14ac:dyDescent="0.15">
      <c r="A77" s="211" t="s">
        <v>295</v>
      </c>
      <c r="B77" s="239">
        <v>15</v>
      </c>
      <c r="C77" s="210">
        <v>7</v>
      </c>
      <c r="D77" s="209">
        <v>8</v>
      </c>
      <c r="E77" s="239">
        <v>10</v>
      </c>
      <c r="F77" s="210">
        <v>7</v>
      </c>
      <c r="G77" s="209">
        <v>3</v>
      </c>
    </row>
    <row r="78" spans="1:8" ht="16.5" customHeight="1" x14ac:dyDescent="0.15">
      <c r="A78" s="211" t="s">
        <v>296</v>
      </c>
      <c r="B78" s="239">
        <v>170</v>
      </c>
      <c r="C78" s="210">
        <v>93</v>
      </c>
      <c r="D78" s="209">
        <v>77</v>
      </c>
      <c r="E78" s="239">
        <v>183</v>
      </c>
      <c r="F78" s="210">
        <v>87</v>
      </c>
      <c r="G78" s="209">
        <v>96</v>
      </c>
    </row>
    <row r="79" spans="1:8" ht="16.5" customHeight="1" x14ac:dyDescent="0.15">
      <c r="A79" s="211" t="s">
        <v>297</v>
      </c>
      <c r="B79" s="239">
        <v>17</v>
      </c>
      <c r="C79" s="210">
        <v>10</v>
      </c>
      <c r="D79" s="209">
        <v>7</v>
      </c>
      <c r="E79" s="239">
        <v>15</v>
      </c>
      <c r="F79" s="210">
        <v>6</v>
      </c>
      <c r="G79" s="209">
        <v>9</v>
      </c>
    </row>
    <row r="80" spans="1:8" ht="16.5" customHeight="1" x14ac:dyDescent="0.15">
      <c r="A80" s="211" t="s">
        <v>298</v>
      </c>
      <c r="B80" s="278">
        <v>1</v>
      </c>
      <c r="C80" s="218">
        <v>1</v>
      </c>
      <c r="D80" s="216">
        <v>0</v>
      </c>
      <c r="E80" s="239">
        <v>5</v>
      </c>
      <c r="F80" s="210">
        <v>1</v>
      </c>
      <c r="G80" s="209">
        <v>4</v>
      </c>
    </row>
    <row r="81" spans="1:7" ht="16.5" customHeight="1" x14ac:dyDescent="0.15">
      <c r="A81" s="211" t="s">
        <v>299</v>
      </c>
      <c r="B81" s="239">
        <v>3</v>
      </c>
      <c r="C81" s="210">
        <v>0</v>
      </c>
      <c r="D81" s="209">
        <v>3</v>
      </c>
      <c r="E81" s="239">
        <v>6</v>
      </c>
      <c r="F81" s="210">
        <v>1</v>
      </c>
      <c r="G81" s="209">
        <v>5</v>
      </c>
    </row>
    <row r="82" spans="1:7" ht="16.5" customHeight="1" x14ac:dyDescent="0.15">
      <c r="A82" s="211" t="s">
        <v>300</v>
      </c>
      <c r="B82" s="239">
        <v>517</v>
      </c>
      <c r="C82" s="210">
        <v>255</v>
      </c>
      <c r="D82" s="220">
        <v>262</v>
      </c>
      <c r="E82" s="239">
        <v>556</v>
      </c>
      <c r="F82" s="210">
        <v>273</v>
      </c>
      <c r="G82" s="209">
        <v>283</v>
      </c>
    </row>
    <row r="83" spans="1:7" ht="16.5" customHeight="1" x14ac:dyDescent="0.15">
      <c r="A83" s="211" t="s">
        <v>301</v>
      </c>
      <c r="B83" s="239">
        <v>5</v>
      </c>
      <c r="C83" s="215">
        <v>1</v>
      </c>
      <c r="D83" s="220">
        <v>4</v>
      </c>
      <c r="E83" s="239">
        <v>3</v>
      </c>
      <c r="F83" s="210">
        <v>1</v>
      </c>
      <c r="G83" s="216">
        <v>2</v>
      </c>
    </row>
    <row r="84" spans="1:7" ht="16.5" customHeight="1" x14ac:dyDescent="0.15">
      <c r="A84" s="211" t="s">
        <v>112</v>
      </c>
      <c r="B84" s="239">
        <v>199</v>
      </c>
      <c r="C84" s="210">
        <v>88</v>
      </c>
      <c r="D84" s="209">
        <v>111</v>
      </c>
      <c r="E84" s="239">
        <v>193</v>
      </c>
      <c r="F84" s="210">
        <v>90</v>
      </c>
      <c r="G84" s="209">
        <v>103</v>
      </c>
    </row>
    <row r="85" spans="1:7" ht="16.5" customHeight="1" x14ac:dyDescent="0.15">
      <c r="A85" s="211" t="s">
        <v>302</v>
      </c>
      <c r="B85" s="239">
        <v>33</v>
      </c>
      <c r="C85" s="210">
        <v>13</v>
      </c>
      <c r="D85" s="209">
        <v>20</v>
      </c>
      <c r="E85" s="239">
        <v>58</v>
      </c>
      <c r="F85" s="210">
        <v>19</v>
      </c>
      <c r="G85" s="209">
        <v>39</v>
      </c>
    </row>
    <row r="86" spans="1:7" ht="16.5" customHeight="1" x14ac:dyDescent="0.15">
      <c r="A86" s="211" t="s">
        <v>303</v>
      </c>
      <c r="B86" s="239">
        <v>18</v>
      </c>
      <c r="C86" s="210">
        <v>15</v>
      </c>
      <c r="D86" s="209">
        <v>3</v>
      </c>
      <c r="E86" s="239">
        <v>4</v>
      </c>
      <c r="F86" s="210">
        <v>1</v>
      </c>
      <c r="G86" s="209">
        <v>3</v>
      </c>
    </row>
    <row r="87" spans="1:7" ht="16.5" customHeight="1" x14ac:dyDescent="0.15">
      <c r="A87" s="211" t="s">
        <v>304</v>
      </c>
      <c r="B87" s="239">
        <v>3</v>
      </c>
      <c r="C87" s="215">
        <v>2</v>
      </c>
      <c r="D87" s="220">
        <v>1</v>
      </c>
      <c r="E87" s="239">
        <v>4</v>
      </c>
      <c r="F87" s="215">
        <v>2</v>
      </c>
      <c r="G87" s="220">
        <v>2</v>
      </c>
    </row>
    <row r="88" spans="1:7" ht="16.5" customHeight="1" x14ac:dyDescent="0.15">
      <c r="A88" s="245" t="s">
        <v>305</v>
      </c>
      <c r="B88" s="241">
        <v>22</v>
      </c>
      <c r="C88" s="223">
        <v>17</v>
      </c>
      <c r="D88" s="246">
        <v>5</v>
      </c>
      <c r="E88" s="239">
        <v>15</v>
      </c>
      <c r="F88" s="223">
        <v>10</v>
      </c>
      <c r="G88" s="246">
        <v>5</v>
      </c>
    </row>
    <row r="89" spans="1:7" x14ac:dyDescent="0.15">
      <c r="E89" s="395" t="s">
        <v>306</v>
      </c>
      <c r="F89" s="395"/>
      <c r="G89" s="395"/>
    </row>
    <row r="90" spans="1:7" x14ac:dyDescent="0.15">
      <c r="A90" s="122" t="s">
        <v>480</v>
      </c>
    </row>
    <row r="91" spans="1:7" x14ac:dyDescent="0.15">
      <c r="A91" s="122" t="s">
        <v>481</v>
      </c>
    </row>
    <row r="92" spans="1:7" x14ac:dyDescent="0.15">
      <c r="A92" s="122" t="s">
        <v>13</v>
      </c>
    </row>
  </sheetData>
  <mergeCells count="9">
    <mergeCell ref="A2:G2"/>
    <mergeCell ref="E89:G89"/>
    <mergeCell ref="A5:A6"/>
    <mergeCell ref="B5:D5"/>
    <mergeCell ref="E5:G5"/>
    <mergeCell ref="A54:A55"/>
    <mergeCell ref="B54:D54"/>
    <mergeCell ref="E54:G54"/>
    <mergeCell ref="A51:G51"/>
  </mergeCells>
  <phoneticPr fontId="2"/>
  <pageMargins left="1.299212598425197" right="0.70866141732283472" top="0.74803149606299213" bottom="0.74803149606299213" header="0.31496062992125984" footer="0.31496062992125984"/>
  <pageSetup paperSize="9" scale="96" orientation="portrait" r:id="rId1"/>
  <headerFooter alignWithMargins="0"/>
  <rowBreaks count="1" manualBreakCount="1">
    <brk id="48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67"/>
  <sheetViews>
    <sheetView showGridLines="0" view="pageBreakPreview" zoomScale="85" zoomScaleNormal="100" zoomScaleSheetLayoutView="85" workbookViewId="0">
      <selection activeCell="N13" sqref="N13"/>
    </sheetView>
  </sheetViews>
  <sheetFormatPr defaultRowHeight="13.5" x14ac:dyDescent="0.15"/>
  <cols>
    <col min="1" max="1" width="10.625" style="247" customWidth="1"/>
    <col min="2" max="6" width="9" style="247"/>
    <col min="7" max="7" width="9" style="289"/>
    <col min="8" max="16384" width="9" style="247"/>
  </cols>
  <sheetData>
    <row r="1" spans="1:9" ht="15" customHeight="1" x14ac:dyDescent="0.15">
      <c r="G1" s="247"/>
    </row>
    <row r="2" spans="1:9" ht="15" customHeight="1" x14ac:dyDescent="0.15">
      <c r="A2" s="402" t="s">
        <v>307</v>
      </c>
      <c r="B2" s="402"/>
      <c r="C2" s="402"/>
      <c r="D2" s="402"/>
      <c r="E2" s="402"/>
      <c r="F2" s="402"/>
      <c r="G2" s="402"/>
    </row>
    <row r="3" spans="1:9" ht="15" customHeight="1" x14ac:dyDescent="0.15">
      <c r="G3" s="247"/>
    </row>
    <row r="4" spans="1:9" ht="15" customHeight="1" x14ac:dyDescent="0.15">
      <c r="A4" s="294" t="s">
        <v>154</v>
      </c>
      <c r="B4" s="294" t="s">
        <v>2</v>
      </c>
      <c r="C4" s="294" t="s">
        <v>0</v>
      </c>
      <c r="D4" s="294" t="s">
        <v>39</v>
      </c>
      <c r="E4" s="294"/>
      <c r="F4" s="280" t="s">
        <v>516</v>
      </c>
      <c r="G4" s="294"/>
      <c r="H4" s="247" t="s">
        <v>0</v>
      </c>
      <c r="I4" s="247" t="s">
        <v>40</v>
      </c>
    </row>
    <row r="5" spans="1:9" ht="15" customHeight="1" x14ac:dyDescent="0.15">
      <c r="A5" s="398" t="s">
        <v>308</v>
      </c>
      <c r="B5" s="399" t="s">
        <v>41</v>
      </c>
      <c r="C5" s="400"/>
      <c r="D5" s="401"/>
      <c r="E5" s="399" t="s">
        <v>42</v>
      </c>
      <c r="F5" s="400"/>
      <c r="G5" s="401"/>
    </row>
    <row r="6" spans="1:9" ht="15" customHeight="1" x14ac:dyDescent="0.15">
      <c r="A6" s="347"/>
      <c r="B6" s="248" t="s">
        <v>24</v>
      </c>
      <c r="C6" s="249" t="s">
        <v>10</v>
      </c>
      <c r="D6" s="249" t="s">
        <v>43</v>
      </c>
      <c r="E6" s="250" t="s">
        <v>24</v>
      </c>
      <c r="F6" s="249" t="s">
        <v>10</v>
      </c>
      <c r="G6" s="249" t="s">
        <v>43</v>
      </c>
    </row>
    <row r="7" spans="1:9" ht="15" customHeight="1" x14ac:dyDescent="0.15">
      <c r="A7" s="251" t="s">
        <v>309</v>
      </c>
      <c r="B7" s="252">
        <v>4262</v>
      </c>
      <c r="C7" s="253">
        <v>2291</v>
      </c>
      <c r="D7" s="253">
        <v>1971</v>
      </c>
      <c r="E7" s="253">
        <v>4664</v>
      </c>
      <c r="F7" s="253">
        <v>2453</v>
      </c>
      <c r="G7" s="254">
        <v>2211</v>
      </c>
    </row>
    <row r="8" spans="1:9" ht="15" customHeight="1" x14ac:dyDescent="0.15">
      <c r="A8" s="255" t="s">
        <v>310</v>
      </c>
      <c r="B8" s="252">
        <v>16</v>
      </c>
      <c r="C8" s="256">
        <v>7</v>
      </c>
      <c r="D8" s="256">
        <v>9</v>
      </c>
      <c r="E8" s="252">
        <v>31</v>
      </c>
      <c r="F8" s="256">
        <v>17</v>
      </c>
      <c r="G8" s="279">
        <v>14</v>
      </c>
    </row>
    <row r="9" spans="1:9" ht="15" customHeight="1" x14ac:dyDescent="0.15">
      <c r="A9" s="255" t="s">
        <v>311</v>
      </c>
      <c r="B9" s="252">
        <v>5</v>
      </c>
      <c r="C9" s="256">
        <v>1</v>
      </c>
      <c r="D9" s="256">
        <v>4</v>
      </c>
      <c r="E9" s="252">
        <v>4</v>
      </c>
      <c r="F9" s="256">
        <v>3</v>
      </c>
      <c r="G9" s="290">
        <v>1</v>
      </c>
    </row>
    <row r="10" spans="1:9" ht="15" customHeight="1" x14ac:dyDescent="0.15">
      <c r="A10" s="255" t="s">
        <v>312</v>
      </c>
      <c r="B10" s="252">
        <v>5</v>
      </c>
      <c r="C10" s="257">
        <v>1</v>
      </c>
      <c r="D10" s="256">
        <v>4</v>
      </c>
      <c r="E10" s="252">
        <v>1</v>
      </c>
      <c r="F10" s="280">
        <v>0</v>
      </c>
      <c r="G10" s="290">
        <v>1</v>
      </c>
    </row>
    <row r="11" spans="1:9" ht="15" customHeight="1" x14ac:dyDescent="0.15">
      <c r="A11" s="255" t="s">
        <v>313</v>
      </c>
      <c r="B11" s="252">
        <v>17</v>
      </c>
      <c r="C11" s="256">
        <v>8</v>
      </c>
      <c r="D11" s="256">
        <v>9</v>
      </c>
      <c r="E11" s="252">
        <v>16</v>
      </c>
      <c r="F11" s="256">
        <v>11</v>
      </c>
      <c r="G11" s="279">
        <v>5</v>
      </c>
    </row>
    <row r="12" spans="1:9" ht="15" customHeight="1" x14ac:dyDescent="0.15">
      <c r="A12" s="255" t="s">
        <v>314</v>
      </c>
      <c r="B12" s="257">
        <v>0</v>
      </c>
      <c r="C12" s="257">
        <v>0</v>
      </c>
      <c r="D12" s="257">
        <v>0</v>
      </c>
      <c r="E12" s="252">
        <v>0</v>
      </c>
      <c r="F12" s="256">
        <v>0</v>
      </c>
      <c r="G12" s="290">
        <v>0</v>
      </c>
    </row>
    <row r="13" spans="1:9" ht="15" customHeight="1" x14ac:dyDescent="0.15">
      <c r="A13" s="255" t="s">
        <v>315</v>
      </c>
      <c r="B13" s="252">
        <v>2</v>
      </c>
      <c r="C13" s="256">
        <v>2</v>
      </c>
      <c r="D13" s="256">
        <v>0</v>
      </c>
      <c r="E13" s="252">
        <v>1</v>
      </c>
      <c r="F13" s="256">
        <v>1</v>
      </c>
      <c r="G13" s="279">
        <v>0</v>
      </c>
    </row>
    <row r="14" spans="1:9" ht="15" customHeight="1" x14ac:dyDescent="0.15">
      <c r="A14" s="255" t="s">
        <v>316</v>
      </c>
      <c r="B14" s="252">
        <v>4</v>
      </c>
      <c r="C14" s="256">
        <v>0</v>
      </c>
      <c r="D14" s="256">
        <v>4</v>
      </c>
      <c r="E14" s="252">
        <v>2</v>
      </c>
      <c r="F14" s="256">
        <v>2</v>
      </c>
      <c r="G14" s="279">
        <v>0</v>
      </c>
    </row>
    <row r="15" spans="1:9" ht="15" customHeight="1" x14ac:dyDescent="0.15">
      <c r="A15" s="255" t="s">
        <v>317</v>
      </c>
      <c r="B15" s="252">
        <v>10</v>
      </c>
      <c r="C15" s="256">
        <v>6</v>
      </c>
      <c r="D15" s="257">
        <v>4</v>
      </c>
      <c r="E15" s="252">
        <v>14</v>
      </c>
      <c r="F15" s="256">
        <v>7</v>
      </c>
      <c r="G15" s="279">
        <v>7</v>
      </c>
    </row>
    <row r="16" spans="1:9" ht="15" customHeight="1" x14ac:dyDescent="0.15">
      <c r="A16" s="255" t="s">
        <v>155</v>
      </c>
      <c r="B16" s="252">
        <v>11</v>
      </c>
      <c r="C16" s="256">
        <v>3</v>
      </c>
      <c r="D16" s="256">
        <v>8</v>
      </c>
      <c r="E16" s="252">
        <v>7</v>
      </c>
      <c r="F16" s="256">
        <v>3</v>
      </c>
      <c r="G16" s="279">
        <v>4</v>
      </c>
    </row>
    <row r="17" spans="1:7" ht="15" customHeight="1" x14ac:dyDescent="0.15">
      <c r="A17" s="255" t="s">
        <v>318</v>
      </c>
      <c r="B17" s="252">
        <v>11</v>
      </c>
      <c r="C17" s="256">
        <v>10</v>
      </c>
      <c r="D17" s="256">
        <v>1</v>
      </c>
      <c r="E17" s="252">
        <v>10</v>
      </c>
      <c r="F17" s="256">
        <v>9</v>
      </c>
      <c r="G17" s="279">
        <v>1</v>
      </c>
    </row>
    <row r="18" spans="1:7" ht="15" customHeight="1" x14ac:dyDescent="0.15">
      <c r="A18" s="255" t="s">
        <v>156</v>
      </c>
      <c r="B18" s="252">
        <v>42</v>
      </c>
      <c r="C18" s="256">
        <v>22</v>
      </c>
      <c r="D18" s="256">
        <v>20</v>
      </c>
      <c r="E18" s="252">
        <v>44</v>
      </c>
      <c r="F18" s="256">
        <v>22</v>
      </c>
      <c r="G18" s="279">
        <v>22</v>
      </c>
    </row>
    <row r="19" spans="1:7" ht="15" customHeight="1" x14ac:dyDescent="0.15">
      <c r="A19" s="255" t="s">
        <v>319</v>
      </c>
      <c r="B19" s="252">
        <v>43</v>
      </c>
      <c r="C19" s="256">
        <v>25</v>
      </c>
      <c r="D19" s="256">
        <v>18</v>
      </c>
      <c r="E19" s="252">
        <v>55</v>
      </c>
      <c r="F19" s="256">
        <v>31</v>
      </c>
      <c r="G19" s="279">
        <v>24</v>
      </c>
    </row>
    <row r="20" spans="1:7" ht="15" customHeight="1" x14ac:dyDescent="0.15">
      <c r="A20" s="255" t="s">
        <v>157</v>
      </c>
      <c r="B20" s="252">
        <v>105</v>
      </c>
      <c r="C20" s="256">
        <v>60</v>
      </c>
      <c r="D20" s="256">
        <v>45</v>
      </c>
      <c r="E20" s="252">
        <v>163</v>
      </c>
      <c r="F20" s="256">
        <v>89</v>
      </c>
      <c r="G20" s="279">
        <v>74</v>
      </c>
    </row>
    <row r="21" spans="1:7" ht="15" customHeight="1" x14ac:dyDescent="0.15">
      <c r="A21" s="255" t="s">
        <v>158</v>
      </c>
      <c r="B21" s="252">
        <v>55</v>
      </c>
      <c r="C21" s="256">
        <v>30</v>
      </c>
      <c r="D21" s="256">
        <v>25</v>
      </c>
      <c r="E21" s="252">
        <v>79</v>
      </c>
      <c r="F21" s="256">
        <v>43</v>
      </c>
      <c r="G21" s="279">
        <v>36</v>
      </c>
    </row>
    <row r="22" spans="1:7" ht="15" customHeight="1" x14ac:dyDescent="0.15">
      <c r="A22" s="255" t="s">
        <v>159</v>
      </c>
      <c r="B22" s="252">
        <v>8</v>
      </c>
      <c r="C22" s="256">
        <v>4</v>
      </c>
      <c r="D22" s="256">
        <v>4</v>
      </c>
      <c r="E22" s="252">
        <v>9</v>
      </c>
      <c r="F22" s="256">
        <v>6</v>
      </c>
      <c r="G22" s="279">
        <v>3</v>
      </c>
    </row>
    <row r="23" spans="1:7" ht="15" customHeight="1" x14ac:dyDescent="0.15">
      <c r="A23" s="255" t="s">
        <v>320</v>
      </c>
      <c r="B23" s="252">
        <v>6</v>
      </c>
      <c r="C23" s="256">
        <v>3</v>
      </c>
      <c r="D23" s="256">
        <v>3</v>
      </c>
      <c r="E23" s="252">
        <v>13</v>
      </c>
      <c r="F23" s="256">
        <v>10</v>
      </c>
      <c r="G23" s="279">
        <v>3</v>
      </c>
    </row>
    <row r="24" spans="1:7" ht="15" customHeight="1" x14ac:dyDescent="0.15">
      <c r="A24" s="255" t="s">
        <v>160</v>
      </c>
      <c r="B24" s="252">
        <v>16</v>
      </c>
      <c r="C24" s="256">
        <v>12</v>
      </c>
      <c r="D24" s="256">
        <v>4</v>
      </c>
      <c r="E24" s="252">
        <v>20</v>
      </c>
      <c r="F24" s="256">
        <v>15</v>
      </c>
      <c r="G24" s="279">
        <v>5</v>
      </c>
    </row>
    <row r="25" spans="1:7" ht="15" customHeight="1" x14ac:dyDescent="0.15">
      <c r="A25" s="255" t="s">
        <v>113</v>
      </c>
      <c r="B25" s="252">
        <v>18</v>
      </c>
      <c r="C25" s="256">
        <v>9</v>
      </c>
      <c r="D25" s="256">
        <v>9</v>
      </c>
      <c r="E25" s="252">
        <v>10</v>
      </c>
      <c r="F25" s="256">
        <v>3</v>
      </c>
      <c r="G25" s="279">
        <v>7</v>
      </c>
    </row>
    <row r="26" spans="1:7" ht="15" customHeight="1" x14ac:dyDescent="0.15">
      <c r="A26" s="255" t="s">
        <v>161</v>
      </c>
      <c r="B26" s="252">
        <v>6</v>
      </c>
      <c r="C26" s="256">
        <v>4</v>
      </c>
      <c r="D26" s="256">
        <v>2</v>
      </c>
      <c r="E26" s="252">
        <v>5</v>
      </c>
      <c r="F26" s="256">
        <v>3</v>
      </c>
      <c r="G26" s="279">
        <v>2</v>
      </c>
    </row>
    <row r="27" spans="1:7" ht="15" customHeight="1" x14ac:dyDescent="0.15">
      <c r="A27" s="255" t="s">
        <v>162</v>
      </c>
      <c r="B27" s="252">
        <v>10</v>
      </c>
      <c r="C27" s="256">
        <v>7</v>
      </c>
      <c r="D27" s="256">
        <v>3</v>
      </c>
      <c r="E27" s="252">
        <v>8</v>
      </c>
      <c r="F27" s="256">
        <v>7</v>
      </c>
      <c r="G27" s="279">
        <v>1</v>
      </c>
    </row>
    <row r="28" spans="1:7" ht="15" customHeight="1" x14ac:dyDescent="0.15">
      <c r="A28" s="255" t="s">
        <v>163</v>
      </c>
      <c r="B28" s="252">
        <v>12</v>
      </c>
      <c r="C28" s="256">
        <v>10</v>
      </c>
      <c r="D28" s="256">
        <v>2</v>
      </c>
      <c r="E28" s="252">
        <v>14</v>
      </c>
      <c r="F28" s="256">
        <v>5</v>
      </c>
      <c r="G28" s="279">
        <v>9</v>
      </c>
    </row>
    <row r="29" spans="1:7" ht="15" customHeight="1" x14ac:dyDescent="0.15">
      <c r="A29" s="255" t="s">
        <v>164</v>
      </c>
      <c r="B29" s="252">
        <v>19</v>
      </c>
      <c r="C29" s="256">
        <v>14</v>
      </c>
      <c r="D29" s="256">
        <v>5</v>
      </c>
      <c r="E29" s="252">
        <v>28</v>
      </c>
      <c r="F29" s="256">
        <v>14</v>
      </c>
      <c r="G29" s="279">
        <v>14</v>
      </c>
    </row>
    <row r="30" spans="1:7" ht="15" customHeight="1" x14ac:dyDescent="0.15">
      <c r="A30" s="255" t="s">
        <v>165</v>
      </c>
      <c r="B30" s="252">
        <v>83</v>
      </c>
      <c r="C30" s="256">
        <v>48</v>
      </c>
      <c r="D30" s="256">
        <v>35</v>
      </c>
      <c r="E30" s="252">
        <v>81</v>
      </c>
      <c r="F30" s="256">
        <v>50</v>
      </c>
      <c r="G30" s="279">
        <v>31</v>
      </c>
    </row>
    <row r="31" spans="1:7" ht="15" customHeight="1" x14ac:dyDescent="0.15">
      <c r="A31" s="255" t="s">
        <v>321</v>
      </c>
      <c r="B31" s="252">
        <v>55</v>
      </c>
      <c r="C31" s="256">
        <v>26</v>
      </c>
      <c r="D31" s="256">
        <v>29</v>
      </c>
      <c r="E31" s="252">
        <v>40</v>
      </c>
      <c r="F31" s="256">
        <v>25</v>
      </c>
      <c r="G31" s="279">
        <v>15</v>
      </c>
    </row>
    <row r="32" spans="1:7" ht="15" customHeight="1" x14ac:dyDescent="0.15">
      <c r="A32" s="255" t="s">
        <v>44</v>
      </c>
      <c r="B32" s="252">
        <v>51</v>
      </c>
      <c r="C32" s="256">
        <v>31</v>
      </c>
      <c r="D32" s="256">
        <v>20</v>
      </c>
      <c r="E32" s="252">
        <v>64</v>
      </c>
      <c r="F32" s="256">
        <v>40</v>
      </c>
      <c r="G32" s="279">
        <v>24</v>
      </c>
    </row>
    <row r="33" spans="1:7" ht="15" customHeight="1" x14ac:dyDescent="0.15">
      <c r="A33" s="255" t="s">
        <v>45</v>
      </c>
      <c r="B33" s="252">
        <v>121</v>
      </c>
      <c r="C33" s="256">
        <v>72</v>
      </c>
      <c r="D33" s="256">
        <v>49</v>
      </c>
      <c r="E33" s="252">
        <v>134</v>
      </c>
      <c r="F33" s="256">
        <v>71</v>
      </c>
      <c r="G33" s="279">
        <v>63</v>
      </c>
    </row>
    <row r="34" spans="1:7" ht="15" customHeight="1" x14ac:dyDescent="0.15">
      <c r="A34" s="255" t="s">
        <v>46</v>
      </c>
      <c r="B34" s="252">
        <v>2411</v>
      </c>
      <c r="C34" s="256">
        <v>1243</v>
      </c>
      <c r="D34" s="256">
        <v>1168</v>
      </c>
      <c r="E34" s="252">
        <v>2793</v>
      </c>
      <c r="F34" s="256">
        <v>1400</v>
      </c>
      <c r="G34" s="279">
        <v>1393</v>
      </c>
    </row>
    <row r="35" spans="1:7" ht="15" customHeight="1" x14ac:dyDescent="0.15">
      <c r="A35" s="255" t="s">
        <v>47</v>
      </c>
      <c r="B35" s="252">
        <v>256</v>
      </c>
      <c r="C35" s="256">
        <v>142</v>
      </c>
      <c r="D35" s="256">
        <v>114</v>
      </c>
      <c r="E35" s="252">
        <v>249</v>
      </c>
      <c r="F35" s="256">
        <v>126</v>
      </c>
      <c r="G35" s="279">
        <v>123</v>
      </c>
    </row>
    <row r="36" spans="1:7" ht="15" customHeight="1" x14ac:dyDescent="0.15">
      <c r="A36" s="255" t="s">
        <v>48</v>
      </c>
      <c r="B36" s="252">
        <v>110</v>
      </c>
      <c r="C36" s="256">
        <v>63</v>
      </c>
      <c r="D36" s="256">
        <v>47</v>
      </c>
      <c r="E36" s="252">
        <v>161</v>
      </c>
      <c r="F36" s="256">
        <v>94</v>
      </c>
      <c r="G36" s="279">
        <v>67</v>
      </c>
    </row>
    <row r="37" spans="1:7" ht="15" customHeight="1" x14ac:dyDescent="0.15">
      <c r="A37" s="255" t="s">
        <v>49</v>
      </c>
      <c r="B37" s="252">
        <v>43</v>
      </c>
      <c r="C37" s="256">
        <v>23</v>
      </c>
      <c r="D37" s="256">
        <v>20</v>
      </c>
      <c r="E37" s="252">
        <v>39</v>
      </c>
      <c r="F37" s="256">
        <v>22</v>
      </c>
      <c r="G37" s="279">
        <v>17</v>
      </c>
    </row>
    <row r="38" spans="1:7" ht="15" customHeight="1" x14ac:dyDescent="0.15">
      <c r="A38" s="255" t="s">
        <v>50</v>
      </c>
      <c r="B38" s="252">
        <v>16</v>
      </c>
      <c r="C38" s="256">
        <v>9</v>
      </c>
      <c r="D38" s="256">
        <v>7</v>
      </c>
      <c r="E38" s="252">
        <v>17</v>
      </c>
      <c r="F38" s="256">
        <v>8</v>
      </c>
      <c r="G38" s="279">
        <v>9</v>
      </c>
    </row>
    <row r="39" spans="1:7" ht="15" customHeight="1" x14ac:dyDescent="0.15">
      <c r="A39" s="255" t="s">
        <v>51</v>
      </c>
      <c r="B39" s="252">
        <v>19</v>
      </c>
      <c r="C39" s="256">
        <v>13</v>
      </c>
      <c r="D39" s="256">
        <v>6</v>
      </c>
      <c r="E39" s="252">
        <v>11</v>
      </c>
      <c r="F39" s="256">
        <v>6</v>
      </c>
      <c r="G39" s="279">
        <v>5</v>
      </c>
    </row>
    <row r="40" spans="1:7" ht="15" customHeight="1" x14ac:dyDescent="0.15">
      <c r="A40" s="255" t="s">
        <v>52</v>
      </c>
      <c r="B40" s="252">
        <v>56</v>
      </c>
      <c r="C40" s="256">
        <v>26</v>
      </c>
      <c r="D40" s="256">
        <v>30</v>
      </c>
      <c r="E40" s="252">
        <v>30</v>
      </c>
      <c r="F40" s="256">
        <v>16</v>
      </c>
      <c r="G40" s="279">
        <v>14</v>
      </c>
    </row>
    <row r="41" spans="1:7" ht="15" customHeight="1" x14ac:dyDescent="0.15">
      <c r="A41" s="255" t="s">
        <v>53</v>
      </c>
      <c r="B41" s="252">
        <v>43</v>
      </c>
      <c r="C41" s="256">
        <v>28</v>
      </c>
      <c r="D41" s="256">
        <v>15</v>
      </c>
      <c r="E41" s="252">
        <v>40</v>
      </c>
      <c r="F41" s="256">
        <v>25</v>
      </c>
      <c r="G41" s="279">
        <v>15</v>
      </c>
    </row>
    <row r="42" spans="1:7" ht="15" customHeight="1" x14ac:dyDescent="0.15">
      <c r="A42" s="255" t="s">
        <v>54</v>
      </c>
      <c r="B42" s="252">
        <v>11</v>
      </c>
      <c r="C42" s="256">
        <v>7</v>
      </c>
      <c r="D42" s="256">
        <v>4</v>
      </c>
      <c r="E42" s="252">
        <v>5</v>
      </c>
      <c r="F42" s="256">
        <v>4</v>
      </c>
      <c r="G42" s="279">
        <v>1</v>
      </c>
    </row>
    <row r="43" spans="1:7" ht="15" customHeight="1" x14ac:dyDescent="0.15">
      <c r="A43" s="255" t="s">
        <v>55</v>
      </c>
      <c r="B43" s="252">
        <v>11</v>
      </c>
      <c r="C43" s="256">
        <v>5</v>
      </c>
      <c r="D43" s="256">
        <v>6</v>
      </c>
      <c r="E43" s="252">
        <v>14</v>
      </c>
      <c r="F43" s="256">
        <v>7</v>
      </c>
      <c r="G43" s="279">
        <v>7</v>
      </c>
    </row>
    <row r="44" spans="1:7" ht="15" customHeight="1" x14ac:dyDescent="0.15">
      <c r="A44" s="255" t="s">
        <v>56</v>
      </c>
      <c r="B44" s="252">
        <v>20</v>
      </c>
      <c r="C44" s="256">
        <v>16</v>
      </c>
      <c r="D44" s="256">
        <v>4</v>
      </c>
      <c r="E44" s="252">
        <v>16</v>
      </c>
      <c r="F44" s="256">
        <v>10</v>
      </c>
      <c r="G44" s="279">
        <v>6</v>
      </c>
    </row>
    <row r="45" spans="1:7" ht="15" customHeight="1" x14ac:dyDescent="0.15">
      <c r="A45" s="255" t="s">
        <v>57</v>
      </c>
      <c r="B45" s="252">
        <v>27</v>
      </c>
      <c r="C45" s="256">
        <v>19</v>
      </c>
      <c r="D45" s="256">
        <v>8</v>
      </c>
      <c r="E45" s="252">
        <v>33</v>
      </c>
      <c r="F45" s="256">
        <v>21</v>
      </c>
      <c r="G45" s="279">
        <v>12</v>
      </c>
    </row>
    <row r="46" spans="1:7" ht="15" customHeight="1" x14ac:dyDescent="0.15">
      <c r="A46" s="255" t="s">
        <v>58</v>
      </c>
      <c r="B46" s="252">
        <v>13</v>
      </c>
      <c r="C46" s="256">
        <v>8</v>
      </c>
      <c r="D46" s="256">
        <v>5</v>
      </c>
      <c r="E46" s="252">
        <v>8</v>
      </c>
      <c r="F46" s="256">
        <v>4</v>
      </c>
      <c r="G46" s="279">
        <v>4</v>
      </c>
    </row>
    <row r="47" spans="1:7" ht="15" customHeight="1" x14ac:dyDescent="0.15">
      <c r="A47" s="255" t="s">
        <v>59</v>
      </c>
      <c r="B47" s="252">
        <v>60</v>
      </c>
      <c r="C47" s="256">
        <v>31</v>
      </c>
      <c r="D47" s="256">
        <v>29</v>
      </c>
      <c r="E47" s="252">
        <v>47</v>
      </c>
      <c r="F47" s="256">
        <v>25</v>
      </c>
      <c r="G47" s="279">
        <v>22</v>
      </c>
    </row>
    <row r="48" spans="1:7" ht="15" customHeight="1" x14ac:dyDescent="0.15">
      <c r="A48" s="255" t="s">
        <v>60</v>
      </c>
      <c r="B48" s="252">
        <v>6</v>
      </c>
      <c r="C48" s="256">
        <v>5</v>
      </c>
      <c r="D48" s="256">
        <v>1</v>
      </c>
      <c r="E48" s="252">
        <v>4</v>
      </c>
      <c r="F48" s="256">
        <v>3</v>
      </c>
      <c r="G48" s="279">
        <v>1</v>
      </c>
    </row>
    <row r="49" spans="1:7" ht="15" customHeight="1" x14ac:dyDescent="0.15">
      <c r="A49" s="255" t="s">
        <v>61</v>
      </c>
      <c r="B49" s="252">
        <v>17</v>
      </c>
      <c r="C49" s="256">
        <v>9</v>
      </c>
      <c r="D49" s="256">
        <v>8</v>
      </c>
      <c r="E49" s="252">
        <v>10</v>
      </c>
      <c r="F49" s="256">
        <v>9</v>
      </c>
      <c r="G49" s="279">
        <v>1</v>
      </c>
    </row>
    <row r="50" spans="1:7" ht="15" customHeight="1" x14ac:dyDescent="0.15">
      <c r="A50" s="255" t="s">
        <v>62</v>
      </c>
      <c r="B50" s="252">
        <v>12</v>
      </c>
      <c r="C50" s="256">
        <v>5</v>
      </c>
      <c r="D50" s="256">
        <v>7</v>
      </c>
      <c r="E50" s="252">
        <v>17</v>
      </c>
      <c r="F50" s="256">
        <v>9</v>
      </c>
      <c r="G50" s="279">
        <v>8</v>
      </c>
    </row>
    <row r="51" spans="1:7" ht="15" customHeight="1" x14ac:dyDescent="0.15">
      <c r="A51" s="255" t="s">
        <v>63</v>
      </c>
      <c r="B51" s="252">
        <v>18</v>
      </c>
      <c r="C51" s="256">
        <v>5</v>
      </c>
      <c r="D51" s="256">
        <v>13</v>
      </c>
      <c r="E51" s="252">
        <v>7</v>
      </c>
      <c r="F51" s="256">
        <v>5</v>
      </c>
      <c r="G51" s="279">
        <v>2</v>
      </c>
    </row>
    <row r="52" spans="1:7" ht="15" customHeight="1" x14ac:dyDescent="0.15">
      <c r="A52" s="255" t="s">
        <v>64</v>
      </c>
      <c r="B52" s="252">
        <v>8</v>
      </c>
      <c r="C52" s="256">
        <v>4</v>
      </c>
      <c r="D52" s="256">
        <v>4</v>
      </c>
      <c r="E52" s="252">
        <v>11</v>
      </c>
      <c r="F52" s="256">
        <v>5</v>
      </c>
      <c r="G52" s="279">
        <v>6</v>
      </c>
    </row>
    <row r="53" spans="1:7" ht="15" customHeight="1" x14ac:dyDescent="0.15">
      <c r="A53" s="255" t="s">
        <v>65</v>
      </c>
      <c r="B53" s="252">
        <v>21</v>
      </c>
      <c r="C53" s="256">
        <v>12</v>
      </c>
      <c r="D53" s="256">
        <v>9</v>
      </c>
      <c r="E53" s="252">
        <v>20</v>
      </c>
      <c r="F53" s="256">
        <v>9</v>
      </c>
      <c r="G53" s="279">
        <v>11</v>
      </c>
    </row>
    <row r="54" spans="1:7" ht="15" customHeight="1" x14ac:dyDescent="0.15">
      <c r="A54" s="255" t="s">
        <v>66</v>
      </c>
      <c r="B54" s="252">
        <v>19</v>
      </c>
      <c r="C54" s="256">
        <v>13</v>
      </c>
      <c r="D54" s="256">
        <v>6</v>
      </c>
      <c r="E54" s="252">
        <v>23</v>
      </c>
      <c r="F54" s="256">
        <v>14</v>
      </c>
      <c r="G54" s="279">
        <v>9</v>
      </c>
    </row>
    <row r="55" spans="1:7" ht="15" customHeight="1" x14ac:dyDescent="0.15">
      <c r="A55" s="255" t="s">
        <v>67</v>
      </c>
      <c r="B55" s="252">
        <v>334</v>
      </c>
      <c r="C55" s="256">
        <v>190</v>
      </c>
      <c r="D55" s="256">
        <v>144</v>
      </c>
      <c r="E55" s="252">
        <v>256</v>
      </c>
      <c r="F55" s="256">
        <v>144</v>
      </c>
      <c r="G55" s="279">
        <v>112</v>
      </c>
    </row>
    <row r="56" spans="1:7" ht="15" customHeight="1" x14ac:dyDescent="0.15">
      <c r="A56" s="258" t="s">
        <v>68</v>
      </c>
      <c r="B56" s="259">
        <v>0</v>
      </c>
      <c r="C56" s="260">
        <v>0</v>
      </c>
      <c r="D56" s="260">
        <v>0</v>
      </c>
      <c r="E56" s="287"/>
      <c r="F56" s="288"/>
      <c r="G56" s="288"/>
    </row>
    <row r="57" spans="1:7" ht="15" customHeight="1" x14ac:dyDescent="0.15">
      <c r="F57" s="247" t="s">
        <v>322</v>
      </c>
      <c r="G57" s="295"/>
    </row>
    <row r="58" spans="1:7" ht="15" customHeight="1" x14ac:dyDescent="0.15">
      <c r="A58" s="247" t="s">
        <v>468</v>
      </c>
      <c r="G58" s="247"/>
    </row>
    <row r="59" spans="1:7" x14ac:dyDescent="0.15">
      <c r="G59" s="247"/>
    </row>
    <row r="60" spans="1:7" x14ac:dyDescent="0.15">
      <c r="G60" s="247"/>
    </row>
    <row r="61" spans="1:7" x14ac:dyDescent="0.15">
      <c r="G61" s="247"/>
    </row>
    <row r="62" spans="1:7" x14ac:dyDescent="0.15">
      <c r="G62" s="247"/>
    </row>
    <row r="63" spans="1:7" x14ac:dyDescent="0.15">
      <c r="G63" s="247"/>
    </row>
    <row r="64" spans="1:7" x14ac:dyDescent="0.15">
      <c r="G64" s="247"/>
    </row>
    <row r="65" spans="7:7" x14ac:dyDescent="0.15">
      <c r="G65" s="247"/>
    </row>
    <row r="66" spans="7:7" x14ac:dyDescent="0.15">
      <c r="G66" s="247"/>
    </row>
    <row r="67" spans="7:7" x14ac:dyDescent="0.15">
      <c r="G67" s="247"/>
    </row>
  </sheetData>
  <mergeCells count="4">
    <mergeCell ref="A5:A6"/>
    <mergeCell ref="B5:D5"/>
    <mergeCell ref="E5:G5"/>
    <mergeCell ref="A2:G2"/>
  </mergeCells>
  <phoneticPr fontId="2"/>
  <printOptions horizontalCentered="1" verticalCentered="1"/>
  <pageMargins left="0.98425196850393704" right="0.98425196850393704" top="0.39370078740157483" bottom="0.39370078740157483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0"/>
  <sheetViews>
    <sheetView showGridLines="0" view="pageBreakPreview" zoomScaleNormal="100" zoomScaleSheetLayoutView="100" workbookViewId="0">
      <selection activeCell="N13" sqref="N13"/>
    </sheetView>
  </sheetViews>
  <sheetFormatPr defaultRowHeight="13.5" x14ac:dyDescent="0.15"/>
  <cols>
    <col min="1" max="2" width="25.625" customWidth="1"/>
  </cols>
  <sheetData>
    <row r="1" spans="1:2" ht="18.75" customHeight="1" x14ac:dyDescent="0.15">
      <c r="A1" s="282"/>
      <c r="B1" s="283"/>
    </row>
    <row r="2" spans="1:2" ht="18.75" customHeight="1" x14ac:dyDescent="0.15">
      <c r="A2" s="317" t="s">
        <v>114</v>
      </c>
      <c r="B2" s="317"/>
    </row>
    <row r="3" spans="1:2" ht="18.75" customHeight="1" x14ac:dyDescent="0.15">
      <c r="A3" s="6"/>
      <c r="B3" s="6"/>
    </row>
    <row r="4" spans="1:2" ht="18.75" customHeight="1" x14ac:dyDescent="0.15">
      <c r="A4" s="6" t="s">
        <v>115</v>
      </c>
      <c r="B4" s="7" t="s">
        <v>529</v>
      </c>
    </row>
    <row r="5" spans="1:2" ht="18.75" customHeight="1" x14ac:dyDescent="0.15">
      <c r="A5" s="8" t="s">
        <v>116</v>
      </c>
      <c r="B5" s="8" t="s">
        <v>117</v>
      </c>
    </row>
    <row r="6" spans="1:2" ht="18.75" customHeight="1" x14ac:dyDescent="0.15">
      <c r="A6" s="5" t="s">
        <v>437</v>
      </c>
      <c r="B6" s="9">
        <v>1827.4</v>
      </c>
    </row>
    <row r="7" spans="1:2" ht="18.75" customHeight="1" x14ac:dyDescent="0.15">
      <c r="A7" s="10"/>
      <c r="B7" s="11"/>
    </row>
    <row r="8" spans="1:2" ht="18.75" customHeight="1" x14ac:dyDescent="0.15">
      <c r="A8" s="10" t="s">
        <v>118</v>
      </c>
      <c r="B8" s="12">
        <v>1098.9000000000001</v>
      </c>
    </row>
    <row r="9" spans="1:2" ht="18.75" customHeight="1" x14ac:dyDescent="0.15">
      <c r="A9" s="10" t="s">
        <v>438</v>
      </c>
      <c r="B9" s="12">
        <v>723.7</v>
      </c>
    </row>
    <row r="10" spans="1:2" ht="18.75" customHeight="1" x14ac:dyDescent="0.15">
      <c r="A10" s="10" t="s">
        <v>439</v>
      </c>
      <c r="B10" s="12">
        <v>40.700000000000003</v>
      </c>
    </row>
    <row r="11" spans="1:2" ht="18.75" customHeight="1" x14ac:dyDescent="0.15">
      <c r="A11" s="10" t="s">
        <v>440</v>
      </c>
      <c r="B11" s="12">
        <v>81.7</v>
      </c>
    </row>
    <row r="12" spans="1:2" ht="18.75" customHeight="1" x14ac:dyDescent="0.15">
      <c r="A12" s="10" t="s">
        <v>441</v>
      </c>
      <c r="B12" s="12">
        <v>17.7</v>
      </c>
    </row>
    <row r="13" spans="1:2" ht="18.75" customHeight="1" x14ac:dyDescent="0.15">
      <c r="A13" s="10" t="s">
        <v>442</v>
      </c>
      <c r="B13" s="12">
        <v>235.1</v>
      </c>
    </row>
    <row r="14" spans="1:2" ht="18.75" customHeight="1" x14ac:dyDescent="0.15">
      <c r="A14" s="10"/>
      <c r="B14" s="13"/>
    </row>
    <row r="15" spans="1:2" ht="18.75" customHeight="1" x14ac:dyDescent="0.15">
      <c r="A15" s="10" t="s">
        <v>443</v>
      </c>
      <c r="B15" s="12">
        <v>159.10000000000002</v>
      </c>
    </row>
    <row r="16" spans="1:2" ht="18.75" customHeight="1" x14ac:dyDescent="0.15">
      <c r="A16" s="10" t="s">
        <v>444</v>
      </c>
      <c r="B16" s="12">
        <v>59.2</v>
      </c>
    </row>
    <row r="17" spans="1:2" ht="18.75" customHeight="1" x14ac:dyDescent="0.15">
      <c r="A17" s="10" t="s">
        <v>445</v>
      </c>
      <c r="B17" s="12">
        <v>1.2</v>
      </c>
    </row>
    <row r="18" spans="1:2" ht="18.75" customHeight="1" x14ac:dyDescent="0.15">
      <c r="A18" s="10" t="s">
        <v>446</v>
      </c>
      <c r="B18" s="12">
        <v>82.2</v>
      </c>
    </row>
    <row r="19" spans="1:2" ht="18.75" customHeight="1" x14ac:dyDescent="0.15">
      <c r="A19" s="10" t="s">
        <v>447</v>
      </c>
      <c r="B19" s="12">
        <v>1.5</v>
      </c>
    </row>
    <row r="20" spans="1:2" ht="18.75" customHeight="1" x14ac:dyDescent="0.15">
      <c r="A20" s="10" t="s">
        <v>448</v>
      </c>
      <c r="B20" s="12">
        <v>15</v>
      </c>
    </row>
    <row r="21" spans="1:2" ht="18.75" customHeight="1" x14ac:dyDescent="0.15">
      <c r="A21" s="10"/>
      <c r="B21" s="10"/>
    </row>
    <row r="22" spans="1:2" ht="18.75" customHeight="1" x14ac:dyDescent="0.15">
      <c r="A22" s="10" t="s">
        <v>449</v>
      </c>
      <c r="B22" s="12">
        <v>37.599999999999994</v>
      </c>
    </row>
    <row r="23" spans="1:2" ht="18.75" customHeight="1" x14ac:dyDescent="0.15">
      <c r="A23" s="10" t="s">
        <v>434</v>
      </c>
      <c r="B23" s="12">
        <v>28.9</v>
      </c>
    </row>
    <row r="24" spans="1:2" ht="18.75" customHeight="1" x14ac:dyDescent="0.15">
      <c r="A24" s="10" t="s">
        <v>450</v>
      </c>
      <c r="B24" s="12">
        <v>8.6999999999999993</v>
      </c>
    </row>
    <row r="25" spans="1:2" ht="18.75" customHeight="1" x14ac:dyDescent="0.15">
      <c r="A25" s="10"/>
      <c r="B25" s="12"/>
    </row>
    <row r="26" spans="1:2" ht="18.75" customHeight="1" x14ac:dyDescent="0.15">
      <c r="A26" s="10" t="s">
        <v>451</v>
      </c>
      <c r="B26" s="12">
        <v>341.8</v>
      </c>
    </row>
    <row r="27" spans="1:2" ht="18.75" customHeight="1" x14ac:dyDescent="0.15">
      <c r="A27" s="10"/>
      <c r="B27" s="12"/>
    </row>
    <row r="28" spans="1:2" ht="18.75" customHeight="1" x14ac:dyDescent="0.15">
      <c r="A28" s="10" t="s">
        <v>435</v>
      </c>
      <c r="B28" s="12">
        <v>80.400000000000006</v>
      </c>
    </row>
    <row r="29" spans="1:2" ht="18.75" customHeight="1" x14ac:dyDescent="0.15">
      <c r="A29" s="10"/>
      <c r="B29" s="12"/>
    </row>
    <row r="30" spans="1:2" ht="18.75" customHeight="1" x14ac:dyDescent="0.15">
      <c r="A30" s="10" t="s">
        <v>452</v>
      </c>
      <c r="B30" s="12">
        <v>21.2</v>
      </c>
    </row>
    <row r="31" spans="1:2" ht="18.75" customHeight="1" x14ac:dyDescent="0.15">
      <c r="A31" s="10"/>
      <c r="B31" s="12"/>
    </row>
    <row r="32" spans="1:2" ht="18.75" customHeight="1" x14ac:dyDescent="0.15">
      <c r="A32" s="10" t="s">
        <v>436</v>
      </c>
      <c r="B32" s="12">
        <v>1.7</v>
      </c>
    </row>
    <row r="33" spans="1:2" ht="18.75" customHeight="1" x14ac:dyDescent="0.15">
      <c r="A33" s="10"/>
      <c r="B33" s="12"/>
    </row>
    <row r="34" spans="1:2" ht="18.75" customHeight="1" x14ac:dyDescent="0.15">
      <c r="A34" s="10" t="s">
        <v>453</v>
      </c>
      <c r="B34" s="12">
        <v>39.9</v>
      </c>
    </row>
    <row r="35" spans="1:2" ht="18.75" customHeight="1" x14ac:dyDescent="0.15">
      <c r="A35" s="10"/>
      <c r="B35" s="12"/>
    </row>
    <row r="36" spans="1:2" ht="18.75" customHeight="1" x14ac:dyDescent="0.15">
      <c r="A36" s="10" t="s">
        <v>454</v>
      </c>
      <c r="B36" s="12">
        <v>27.1</v>
      </c>
    </row>
    <row r="37" spans="1:2" ht="18.75" customHeight="1" x14ac:dyDescent="0.15">
      <c r="A37" s="10"/>
      <c r="B37" s="12"/>
    </row>
    <row r="38" spans="1:2" ht="18.75" customHeight="1" x14ac:dyDescent="0.15">
      <c r="A38" s="14" t="s">
        <v>455</v>
      </c>
      <c r="B38" s="15">
        <v>19.600000000000001</v>
      </c>
    </row>
    <row r="39" spans="1:2" ht="18.75" customHeight="1" x14ac:dyDescent="0.15">
      <c r="A39" s="16"/>
      <c r="B39" s="7" t="s">
        <v>119</v>
      </c>
    </row>
    <row r="40" spans="1:2" ht="18.75" customHeight="1" x14ac:dyDescent="0.15"/>
  </sheetData>
  <mergeCells count="1">
    <mergeCell ref="A2:B2"/>
  </mergeCells>
  <phoneticPr fontId="2"/>
  <pageMargins left="1.9685039370078741" right="0.98425196850393704" top="0.98425196850393704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showGridLines="0" view="pageBreakPreview" zoomScaleNormal="100" zoomScaleSheetLayoutView="100" workbookViewId="0">
      <pane xSplit="1" ySplit="5" topLeftCell="E6" activePane="bottomRight" state="frozen"/>
      <selection activeCell="N13" sqref="N13"/>
      <selection pane="topRight" activeCell="N13" sqref="N13"/>
      <selection pane="bottomLeft" activeCell="N13" sqref="N13"/>
      <selection pane="bottomRight" activeCell="N13" sqref="N13"/>
    </sheetView>
  </sheetViews>
  <sheetFormatPr defaultRowHeight="13.5" x14ac:dyDescent="0.15"/>
  <cols>
    <col min="1" max="1" width="12.25" customWidth="1"/>
    <col min="2" max="2" width="9.375" customWidth="1"/>
    <col min="3" max="3" width="2.625" customWidth="1"/>
    <col min="4" max="4" width="7.375" customWidth="1"/>
    <col min="5" max="5" width="9.25" customWidth="1"/>
    <col min="6" max="6" width="9.875" customWidth="1"/>
    <col min="8" max="8" width="10.25" customWidth="1"/>
    <col min="9" max="9" width="9" customWidth="1"/>
    <col min="10" max="10" width="9.875" customWidth="1"/>
  </cols>
  <sheetData>
    <row r="1" spans="1:10" x14ac:dyDescent="0.15">
      <c r="A1" s="4"/>
      <c r="B1" s="4"/>
      <c r="C1" s="4"/>
      <c r="D1" s="59"/>
      <c r="E1" s="60"/>
      <c r="F1" s="4"/>
      <c r="G1" s="4"/>
      <c r="H1" s="61"/>
      <c r="I1" s="4"/>
      <c r="J1" s="60"/>
    </row>
    <row r="2" spans="1:10" x14ac:dyDescent="0.15">
      <c r="A2" s="318" t="s">
        <v>323</v>
      </c>
      <c r="B2" s="318"/>
      <c r="C2" s="318"/>
      <c r="D2" s="318"/>
      <c r="E2" s="318"/>
      <c r="F2" s="318"/>
      <c r="G2" s="318"/>
      <c r="H2" s="318"/>
      <c r="I2" s="318"/>
      <c r="J2" s="318"/>
    </row>
    <row r="3" spans="1:10" x14ac:dyDescent="0.15">
      <c r="A3" s="4"/>
      <c r="B3" s="4"/>
      <c r="C3" s="4"/>
      <c r="D3" s="59"/>
      <c r="E3" s="60"/>
      <c r="F3" s="4"/>
      <c r="G3" s="4"/>
      <c r="H3" s="61"/>
      <c r="I3" s="4"/>
      <c r="J3" s="60"/>
    </row>
    <row r="4" spans="1:10" x14ac:dyDescent="0.15">
      <c r="A4" s="319" t="s">
        <v>324</v>
      </c>
      <c r="B4" s="321" t="s">
        <v>325</v>
      </c>
      <c r="C4" s="322"/>
      <c r="D4" s="322"/>
      <c r="E4" s="323"/>
      <c r="F4" s="324" t="s">
        <v>326</v>
      </c>
      <c r="G4" s="325"/>
      <c r="H4" s="62" t="s">
        <v>327</v>
      </c>
      <c r="I4" s="321" t="s">
        <v>355</v>
      </c>
      <c r="J4" s="323"/>
    </row>
    <row r="5" spans="1:10" ht="27" x14ac:dyDescent="0.15">
      <c r="A5" s="320"/>
      <c r="B5" s="1" t="s">
        <v>356</v>
      </c>
      <c r="C5" s="326" t="s">
        <v>328</v>
      </c>
      <c r="D5" s="327"/>
      <c r="E5" s="63" t="s">
        <v>357</v>
      </c>
      <c r="F5" s="1" t="s">
        <v>329</v>
      </c>
      <c r="G5" s="1" t="s">
        <v>330</v>
      </c>
      <c r="H5" s="64" t="s">
        <v>331</v>
      </c>
      <c r="I5" s="1" t="s">
        <v>332</v>
      </c>
      <c r="J5" s="65" t="s">
        <v>333</v>
      </c>
    </row>
    <row r="6" spans="1:10" x14ac:dyDescent="0.15">
      <c r="A6" s="97" t="s">
        <v>424</v>
      </c>
      <c r="B6" s="67">
        <v>17.3</v>
      </c>
      <c r="C6" s="328">
        <v>37.4</v>
      </c>
      <c r="D6" s="328"/>
      <c r="E6" s="80" t="s">
        <v>471</v>
      </c>
      <c r="F6" s="69">
        <v>62</v>
      </c>
      <c r="G6" s="69">
        <v>11</v>
      </c>
      <c r="H6" s="68">
        <v>1568</v>
      </c>
      <c r="I6" s="70">
        <v>2.5</v>
      </c>
      <c r="J6" s="71">
        <v>11.7</v>
      </c>
    </row>
    <row r="7" spans="1:10" x14ac:dyDescent="0.15">
      <c r="A7" s="99" t="s">
        <v>425</v>
      </c>
      <c r="B7" s="67">
        <v>16.899999999999999</v>
      </c>
      <c r="C7" s="329">
        <v>36.200000000000003</v>
      </c>
      <c r="D7" s="329"/>
      <c r="E7" s="80" t="s">
        <v>472</v>
      </c>
      <c r="F7" s="73">
        <v>63</v>
      </c>
      <c r="G7" s="73">
        <v>10</v>
      </c>
      <c r="H7" s="68">
        <v>1614</v>
      </c>
      <c r="I7" s="68">
        <v>2.5</v>
      </c>
      <c r="J7" s="74">
        <v>10.9</v>
      </c>
    </row>
    <row r="8" spans="1:10" x14ac:dyDescent="0.15">
      <c r="A8" s="99" t="s">
        <v>346</v>
      </c>
      <c r="B8" s="75">
        <v>16.600000000000001</v>
      </c>
      <c r="C8" s="330">
        <v>36.700000000000003</v>
      </c>
      <c r="D8" s="330"/>
      <c r="E8" s="80" t="s">
        <v>473</v>
      </c>
      <c r="F8" s="78">
        <v>63</v>
      </c>
      <c r="G8" s="78">
        <v>9</v>
      </c>
      <c r="H8" s="77">
        <v>1519.5</v>
      </c>
      <c r="I8" s="77">
        <v>2.5</v>
      </c>
      <c r="J8" s="79">
        <v>14.9</v>
      </c>
    </row>
    <row r="9" spans="1:10" x14ac:dyDescent="0.15">
      <c r="A9" s="99" t="s">
        <v>347</v>
      </c>
      <c r="B9" s="75">
        <v>17.100000000000001</v>
      </c>
      <c r="C9" s="329">
        <v>38.4</v>
      </c>
      <c r="D9" s="329"/>
      <c r="E9" s="80" t="s">
        <v>474</v>
      </c>
      <c r="F9" s="78">
        <v>61</v>
      </c>
      <c r="G9" s="78">
        <v>9</v>
      </c>
      <c r="H9" s="77">
        <v>1418</v>
      </c>
      <c r="I9" s="77">
        <v>2.5</v>
      </c>
      <c r="J9" s="79">
        <v>11.1</v>
      </c>
    </row>
    <row r="10" spans="1:10" x14ac:dyDescent="0.15">
      <c r="A10" s="99" t="s">
        <v>348</v>
      </c>
      <c r="B10" s="75">
        <v>16.7</v>
      </c>
      <c r="C10" s="331">
        <v>37.1</v>
      </c>
      <c r="D10" s="331"/>
      <c r="E10" s="80" t="s">
        <v>475</v>
      </c>
      <c r="F10" s="78">
        <v>64</v>
      </c>
      <c r="G10" s="78">
        <v>14</v>
      </c>
      <c r="H10" s="77">
        <v>1278.5</v>
      </c>
      <c r="I10" s="77">
        <v>2.5</v>
      </c>
      <c r="J10" s="79">
        <v>10.9</v>
      </c>
    </row>
    <row r="11" spans="1:10" x14ac:dyDescent="0.15">
      <c r="A11" s="99" t="s">
        <v>349</v>
      </c>
      <c r="B11" s="75">
        <v>17.2</v>
      </c>
      <c r="C11" s="331">
        <v>38</v>
      </c>
      <c r="D11" s="331"/>
      <c r="E11" s="80">
        <v>0</v>
      </c>
      <c r="F11" s="78">
        <v>66</v>
      </c>
      <c r="G11" s="78">
        <v>14</v>
      </c>
      <c r="H11" s="77">
        <v>1648.5</v>
      </c>
      <c r="I11" s="77">
        <v>2.4</v>
      </c>
      <c r="J11" s="79">
        <v>10.1</v>
      </c>
    </row>
    <row r="12" spans="1:10" x14ac:dyDescent="0.15">
      <c r="A12" s="99" t="s">
        <v>389</v>
      </c>
      <c r="B12" s="75">
        <v>17.7</v>
      </c>
      <c r="C12" s="331">
        <v>38.1</v>
      </c>
      <c r="D12" s="331"/>
      <c r="E12" s="80" t="s">
        <v>476</v>
      </c>
      <c r="F12" s="78">
        <v>65</v>
      </c>
      <c r="G12" s="78">
        <v>15</v>
      </c>
      <c r="H12" s="77">
        <v>1453.5</v>
      </c>
      <c r="I12" s="77">
        <v>2.4</v>
      </c>
      <c r="J12" s="79">
        <v>10.199999999999999</v>
      </c>
    </row>
    <row r="13" spans="1:10" x14ac:dyDescent="0.15">
      <c r="A13" s="99" t="s">
        <v>390</v>
      </c>
      <c r="B13" s="75">
        <v>16.8</v>
      </c>
      <c r="C13" s="331">
        <v>37.4</v>
      </c>
      <c r="D13" s="331"/>
      <c r="E13" s="80" t="s">
        <v>477</v>
      </c>
      <c r="F13" s="78">
        <v>64</v>
      </c>
      <c r="G13" s="78">
        <v>14</v>
      </c>
      <c r="H13" s="77">
        <v>1275.5</v>
      </c>
      <c r="I13" s="77">
        <v>2.4</v>
      </c>
      <c r="J13" s="79">
        <v>12.4</v>
      </c>
    </row>
    <row r="14" spans="1:10" x14ac:dyDescent="0.15">
      <c r="A14" s="99" t="s">
        <v>426</v>
      </c>
      <c r="B14" s="75">
        <v>17.399999999999999</v>
      </c>
      <c r="C14" s="331">
        <v>38</v>
      </c>
      <c r="D14" s="331"/>
      <c r="E14" s="80" t="s">
        <v>478</v>
      </c>
      <c r="F14" s="78">
        <v>65</v>
      </c>
      <c r="G14" s="78">
        <v>15</v>
      </c>
      <c r="H14" s="77">
        <v>1651.5</v>
      </c>
      <c r="I14" s="77">
        <v>2.4</v>
      </c>
      <c r="J14" s="79">
        <v>27.3</v>
      </c>
    </row>
    <row r="15" spans="1:10" x14ac:dyDescent="0.15">
      <c r="A15" s="99" t="s">
        <v>427</v>
      </c>
      <c r="B15" s="75">
        <v>17.600000000000001</v>
      </c>
      <c r="C15" s="331">
        <v>37.5</v>
      </c>
      <c r="D15" s="331"/>
      <c r="E15" s="80">
        <v>0.7</v>
      </c>
      <c r="F15" s="78">
        <v>66</v>
      </c>
      <c r="G15" s="78">
        <v>13</v>
      </c>
      <c r="H15" s="77">
        <v>1219</v>
      </c>
      <c r="I15" s="77">
        <v>2.4</v>
      </c>
      <c r="J15" s="79">
        <v>10.1</v>
      </c>
    </row>
    <row r="16" spans="1:10" x14ac:dyDescent="0.15">
      <c r="A16" s="99" t="s">
        <v>402</v>
      </c>
      <c r="B16" s="75">
        <v>17.7</v>
      </c>
      <c r="C16" s="331">
        <v>38.6</v>
      </c>
      <c r="D16" s="331"/>
      <c r="E16" s="80" t="s">
        <v>479</v>
      </c>
      <c r="F16" s="78">
        <v>65</v>
      </c>
      <c r="G16" s="78">
        <v>17</v>
      </c>
      <c r="H16" s="77">
        <v>1521.5</v>
      </c>
      <c r="I16" s="77">
        <v>2.4</v>
      </c>
      <c r="J16" s="79">
        <v>10.199999999999999</v>
      </c>
    </row>
    <row r="17" spans="1:10" x14ac:dyDescent="0.15">
      <c r="A17" s="99" t="s">
        <v>525</v>
      </c>
      <c r="B17" s="75">
        <v>17.5</v>
      </c>
      <c r="C17" s="80"/>
      <c r="D17" s="77">
        <v>38.9</v>
      </c>
      <c r="E17" s="80" t="s">
        <v>483</v>
      </c>
      <c r="F17" s="78">
        <v>66</v>
      </c>
      <c r="G17" s="78">
        <v>11</v>
      </c>
      <c r="H17" s="77">
        <v>2014.5</v>
      </c>
      <c r="I17" s="77">
        <v>2.4</v>
      </c>
      <c r="J17" s="79">
        <v>10.8</v>
      </c>
    </row>
    <row r="18" spans="1:10" x14ac:dyDescent="0.15">
      <c r="A18" s="99" t="s">
        <v>526</v>
      </c>
      <c r="B18" s="75">
        <v>17.5</v>
      </c>
      <c r="C18" s="80"/>
      <c r="D18" s="77">
        <v>38.4</v>
      </c>
      <c r="E18" s="80" t="s">
        <v>475</v>
      </c>
      <c r="F18" s="78">
        <v>65</v>
      </c>
      <c r="G18" s="78">
        <v>15</v>
      </c>
      <c r="H18" s="77">
        <v>1058</v>
      </c>
      <c r="I18" s="77">
        <v>2.4</v>
      </c>
      <c r="J18" s="79">
        <v>11</v>
      </c>
    </row>
    <row r="19" spans="1:10" x14ac:dyDescent="0.15">
      <c r="A19" s="72"/>
      <c r="B19" s="75"/>
      <c r="C19" s="80"/>
      <c r="D19" s="80"/>
      <c r="E19" s="80"/>
      <c r="F19" s="78"/>
      <c r="G19" s="78"/>
      <c r="H19" s="77"/>
      <c r="I19" s="77"/>
      <c r="J19" s="79"/>
    </row>
    <row r="20" spans="1:10" x14ac:dyDescent="0.15">
      <c r="A20" s="66" t="s">
        <v>482</v>
      </c>
      <c r="B20" s="81">
        <v>5.6</v>
      </c>
      <c r="C20" s="332">
        <v>13.6</v>
      </c>
      <c r="D20" s="332"/>
      <c r="E20" s="306">
        <v>-0.1</v>
      </c>
      <c r="F20" s="83">
        <v>61</v>
      </c>
      <c r="G20" s="84">
        <v>33</v>
      </c>
      <c r="H20" s="82">
        <v>20</v>
      </c>
      <c r="I20" s="76">
        <v>2.1</v>
      </c>
      <c r="J20" s="85">
        <v>8.1</v>
      </c>
    </row>
    <row r="21" spans="1:10" x14ac:dyDescent="0.15">
      <c r="A21" s="66" t="s">
        <v>358</v>
      </c>
      <c r="B21" s="81">
        <v>5.5</v>
      </c>
      <c r="C21" s="332">
        <v>14.6</v>
      </c>
      <c r="D21" s="333"/>
      <c r="E21" s="306">
        <v>-0.5</v>
      </c>
      <c r="F21" s="86">
        <v>57</v>
      </c>
      <c r="G21" s="84">
        <v>18</v>
      </c>
      <c r="H21" s="82">
        <v>16.5</v>
      </c>
      <c r="I21" s="76">
        <v>2.4</v>
      </c>
      <c r="J21" s="87">
        <v>7.2</v>
      </c>
    </row>
    <row r="22" spans="1:10" x14ac:dyDescent="0.15">
      <c r="A22" s="66" t="s">
        <v>359</v>
      </c>
      <c r="B22" s="81">
        <v>11.4</v>
      </c>
      <c r="C22" s="332">
        <v>22.2</v>
      </c>
      <c r="D22" s="333"/>
      <c r="E22" s="76">
        <v>1.7</v>
      </c>
      <c r="F22" s="86">
        <v>62</v>
      </c>
      <c r="G22" s="84">
        <v>17</v>
      </c>
      <c r="H22" s="82">
        <v>104.5</v>
      </c>
      <c r="I22" s="76">
        <v>2.2999999999999998</v>
      </c>
      <c r="J22" s="85">
        <v>8.6999999999999993</v>
      </c>
    </row>
    <row r="23" spans="1:10" x14ac:dyDescent="0.15">
      <c r="A23" s="66" t="s">
        <v>360</v>
      </c>
      <c r="B23" s="81">
        <v>16.8</v>
      </c>
      <c r="C23" s="332">
        <v>27.4</v>
      </c>
      <c r="D23" s="333"/>
      <c r="E23" s="76">
        <v>5.2</v>
      </c>
      <c r="F23" s="86">
        <v>63</v>
      </c>
      <c r="G23" s="84">
        <v>15</v>
      </c>
      <c r="H23" s="82">
        <v>116</v>
      </c>
      <c r="I23" s="76">
        <v>2.6</v>
      </c>
      <c r="J23" s="85">
        <v>8.6999999999999993</v>
      </c>
    </row>
    <row r="24" spans="1:10" x14ac:dyDescent="0.15">
      <c r="A24" s="66" t="s">
        <v>334</v>
      </c>
      <c r="B24" s="81">
        <v>20</v>
      </c>
      <c r="C24" s="332">
        <v>31.8</v>
      </c>
      <c r="D24" s="333"/>
      <c r="E24" s="76">
        <v>9.5</v>
      </c>
      <c r="F24" s="86">
        <v>61</v>
      </c>
      <c r="G24" s="84">
        <v>19</v>
      </c>
      <c r="H24" s="82">
        <v>80</v>
      </c>
      <c r="I24" s="76">
        <v>2.2000000000000002</v>
      </c>
      <c r="J24" s="85">
        <v>7.4</v>
      </c>
    </row>
    <row r="25" spans="1:10" x14ac:dyDescent="0.15">
      <c r="A25" s="66" t="s">
        <v>361</v>
      </c>
      <c r="B25" s="81">
        <v>24.4</v>
      </c>
      <c r="C25" s="332">
        <v>34.9</v>
      </c>
      <c r="D25" s="333"/>
      <c r="E25" s="76">
        <v>15.2</v>
      </c>
      <c r="F25" s="86">
        <v>69</v>
      </c>
      <c r="G25" s="84">
        <v>25</v>
      </c>
      <c r="H25" s="82">
        <v>101</v>
      </c>
      <c r="I25" s="76">
        <v>2.5</v>
      </c>
      <c r="J25" s="85">
        <v>9.1999999999999993</v>
      </c>
    </row>
    <row r="26" spans="1:10" x14ac:dyDescent="0.15">
      <c r="A26" s="66" t="s">
        <v>362</v>
      </c>
      <c r="B26" s="81">
        <v>28.4</v>
      </c>
      <c r="C26" s="332">
        <v>38.4</v>
      </c>
      <c r="D26" s="333"/>
      <c r="E26" s="76">
        <v>22.9</v>
      </c>
      <c r="F26" s="86">
        <v>72</v>
      </c>
      <c r="G26" s="84">
        <v>30</v>
      </c>
      <c r="H26" s="82">
        <v>174</v>
      </c>
      <c r="I26" s="76">
        <v>2.2000000000000002</v>
      </c>
      <c r="J26" s="85">
        <v>7.7</v>
      </c>
    </row>
    <row r="27" spans="1:10" x14ac:dyDescent="0.15">
      <c r="A27" s="66" t="s">
        <v>363</v>
      </c>
      <c r="B27" s="81">
        <v>29.5</v>
      </c>
      <c r="C27" s="332">
        <v>36.299999999999997</v>
      </c>
      <c r="D27" s="333"/>
      <c r="E27" s="76">
        <v>21.6</v>
      </c>
      <c r="F27" s="86">
        <v>70</v>
      </c>
      <c r="G27" s="84">
        <v>36</v>
      </c>
      <c r="H27" s="82">
        <v>73.5</v>
      </c>
      <c r="I27" s="76">
        <v>2.4</v>
      </c>
      <c r="J27" s="85">
        <v>6.4</v>
      </c>
    </row>
    <row r="28" spans="1:10" x14ac:dyDescent="0.15">
      <c r="A28" s="66" t="s">
        <v>335</v>
      </c>
      <c r="B28" s="81">
        <v>26.2</v>
      </c>
      <c r="C28" s="332">
        <v>34.799999999999997</v>
      </c>
      <c r="D28" s="333"/>
      <c r="E28" s="76">
        <v>17.899999999999999</v>
      </c>
      <c r="F28" s="86">
        <v>70</v>
      </c>
      <c r="G28" s="84">
        <v>37</v>
      </c>
      <c r="H28" s="82">
        <v>180.5</v>
      </c>
      <c r="I28" s="76">
        <v>3.1</v>
      </c>
      <c r="J28" s="85">
        <v>11</v>
      </c>
    </row>
    <row r="29" spans="1:10" x14ac:dyDescent="0.15">
      <c r="A29" s="66" t="s">
        <v>364</v>
      </c>
      <c r="B29" s="81">
        <v>19</v>
      </c>
      <c r="C29" s="332">
        <v>30.5</v>
      </c>
      <c r="D29" s="333"/>
      <c r="E29" s="76">
        <v>10.3</v>
      </c>
      <c r="F29" s="86">
        <v>65</v>
      </c>
      <c r="G29" s="84">
        <v>30</v>
      </c>
      <c r="H29" s="82">
        <v>92.5</v>
      </c>
      <c r="I29" s="76">
        <v>2.4</v>
      </c>
      <c r="J29" s="85">
        <v>8</v>
      </c>
    </row>
    <row r="30" spans="1:10" x14ac:dyDescent="0.15">
      <c r="A30" s="66" t="s">
        <v>365</v>
      </c>
      <c r="B30" s="81">
        <v>15.2</v>
      </c>
      <c r="C30" s="332">
        <v>24</v>
      </c>
      <c r="D30" s="333"/>
      <c r="E30" s="293">
        <v>8.4</v>
      </c>
      <c r="F30" s="86">
        <v>69</v>
      </c>
      <c r="G30" s="84">
        <v>30</v>
      </c>
      <c r="H30" s="82">
        <v>81.5</v>
      </c>
      <c r="I30" s="76">
        <v>1.9</v>
      </c>
      <c r="J30" s="85">
        <v>7.4</v>
      </c>
    </row>
    <row r="31" spans="1:10" x14ac:dyDescent="0.15">
      <c r="A31" s="88" t="s">
        <v>366</v>
      </c>
      <c r="B31" s="89">
        <v>7.9</v>
      </c>
      <c r="C31" s="335">
        <v>16.8</v>
      </c>
      <c r="D31" s="335"/>
      <c r="E31" s="93">
        <v>0.7</v>
      </c>
      <c r="F31" s="91">
        <v>59</v>
      </c>
      <c r="G31" s="92">
        <v>21</v>
      </c>
      <c r="H31" s="90">
        <v>18</v>
      </c>
      <c r="I31" s="93">
        <v>2.2999999999999998</v>
      </c>
      <c r="J31" s="94">
        <v>7.5</v>
      </c>
    </row>
    <row r="32" spans="1:10" x14ac:dyDescent="0.15">
      <c r="A32" s="4"/>
      <c r="B32" s="4"/>
      <c r="C32" s="4"/>
      <c r="D32" s="59"/>
      <c r="E32" s="60"/>
      <c r="F32" s="4"/>
      <c r="G32" s="4"/>
      <c r="H32" s="61"/>
      <c r="I32" s="4"/>
      <c r="J32" s="60"/>
    </row>
    <row r="33" spans="1:10" x14ac:dyDescent="0.15">
      <c r="A33" s="4" t="s">
        <v>1</v>
      </c>
      <c r="B33" s="4" t="s">
        <v>1</v>
      </c>
      <c r="C33" s="4"/>
      <c r="D33" s="59"/>
      <c r="E33" s="60" t="s">
        <v>336</v>
      </c>
      <c r="F33" s="4"/>
      <c r="G33" s="4" t="s">
        <v>1</v>
      </c>
      <c r="H33" s="61" t="s">
        <v>337</v>
      </c>
      <c r="I33" s="4" t="s">
        <v>1</v>
      </c>
      <c r="J33" s="60" t="s">
        <v>0</v>
      </c>
    </row>
    <row r="34" spans="1:10" x14ac:dyDescent="0.15">
      <c r="A34" s="319" t="s">
        <v>338</v>
      </c>
      <c r="B34" s="336" t="s">
        <v>367</v>
      </c>
      <c r="C34" s="321" t="s">
        <v>339</v>
      </c>
      <c r="D34" s="338"/>
      <c r="E34" s="338"/>
      <c r="F34" s="338"/>
      <c r="G34" s="338"/>
      <c r="H34" s="338"/>
      <c r="I34" s="325"/>
      <c r="J34" s="95" t="s">
        <v>368</v>
      </c>
    </row>
    <row r="35" spans="1:10" ht="27" x14ac:dyDescent="0.15">
      <c r="A35" s="320"/>
      <c r="B35" s="337"/>
      <c r="C35" s="339" t="s">
        <v>340</v>
      </c>
      <c r="D35" s="340"/>
      <c r="E35" s="63" t="s">
        <v>341</v>
      </c>
      <c r="F35" s="96" t="s">
        <v>342</v>
      </c>
      <c r="G35" s="1" t="s">
        <v>369</v>
      </c>
      <c r="H35" s="1" t="s">
        <v>343</v>
      </c>
      <c r="I35" s="64" t="s">
        <v>370</v>
      </c>
      <c r="J35" s="1" t="s">
        <v>344</v>
      </c>
    </row>
    <row r="36" spans="1:10" x14ac:dyDescent="0.15">
      <c r="A36" s="97" t="s">
        <v>424</v>
      </c>
      <c r="B36" s="82">
        <v>2031.9</v>
      </c>
      <c r="C36" s="83"/>
      <c r="D36" s="83">
        <v>16</v>
      </c>
      <c r="E36" s="83">
        <v>139</v>
      </c>
      <c r="F36" s="83">
        <v>108</v>
      </c>
      <c r="G36" s="83">
        <v>14</v>
      </c>
      <c r="H36" s="83">
        <v>14</v>
      </c>
      <c r="I36" s="84">
        <v>3</v>
      </c>
      <c r="J36" s="98">
        <v>1</v>
      </c>
    </row>
    <row r="37" spans="1:10" x14ac:dyDescent="0.15">
      <c r="A37" s="99" t="s">
        <v>345</v>
      </c>
      <c r="B37" s="68">
        <v>2162.6</v>
      </c>
      <c r="C37" s="73"/>
      <c r="D37" s="73">
        <v>23</v>
      </c>
      <c r="E37" s="73">
        <v>151</v>
      </c>
      <c r="F37" s="73">
        <v>104</v>
      </c>
      <c r="G37" s="73">
        <v>18</v>
      </c>
      <c r="H37" s="73">
        <v>12</v>
      </c>
      <c r="I37" s="291" t="s">
        <v>456</v>
      </c>
      <c r="J37" s="100">
        <v>12</v>
      </c>
    </row>
    <row r="38" spans="1:10" x14ac:dyDescent="0.15">
      <c r="A38" s="99" t="s">
        <v>346</v>
      </c>
      <c r="B38" s="77">
        <v>2058.1999999999998</v>
      </c>
      <c r="C38" s="78"/>
      <c r="D38" s="78">
        <v>13</v>
      </c>
      <c r="E38" s="78">
        <v>138</v>
      </c>
      <c r="F38" s="78">
        <v>112</v>
      </c>
      <c r="G38" s="78">
        <v>13</v>
      </c>
      <c r="H38" s="78">
        <v>38</v>
      </c>
      <c r="I38" s="291">
        <v>2</v>
      </c>
      <c r="J38" s="101">
        <v>4</v>
      </c>
    </row>
    <row r="39" spans="1:10" x14ac:dyDescent="0.15">
      <c r="A39" s="99" t="s">
        <v>347</v>
      </c>
      <c r="B39" s="75">
        <v>2299.5</v>
      </c>
      <c r="C39" s="78"/>
      <c r="D39" s="78">
        <v>24</v>
      </c>
      <c r="E39" s="78">
        <v>131</v>
      </c>
      <c r="F39" s="78">
        <v>99</v>
      </c>
      <c r="G39" s="78">
        <v>20</v>
      </c>
      <c r="H39" s="78">
        <v>17</v>
      </c>
      <c r="I39" s="291" t="s">
        <v>456</v>
      </c>
      <c r="J39" s="101">
        <v>4</v>
      </c>
    </row>
    <row r="40" spans="1:10" x14ac:dyDescent="0.15">
      <c r="A40" s="99" t="s">
        <v>348</v>
      </c>
      <c r="B40" s="77">
        <v>2161.3000000000002</v>
      </c>
      <c r="C40" s="78"/>
      <c r="D40" s="78">
        <v>18</v>
      </c>
      <c r="E40" s="78">
        <v>135</v>
      </c>
      <c r="F40" s="78">
        <v>108</v>
      </c>
      <c r="G40" s="78">
        <v>18</v>
      </c>
      <c r="H40" s="78">
        <v>10</v>
      </c>
      <c r="I40" s="291">
        <v>1</v>
      </c>
      <c r="J40" s="101">
        <v>8</v>
      </c>
    </row>
    <row r="41" spans="1:10" x14ac:dyDescent="0.15">
      <c r="A41" s="99" t="s">
        <v>349</v>
      </c>
      <c r="B41" s="75">
        <v>2006.2</v>
      </c>
      <c r="C41" s="78"/>
      <c r="D41" s="78">
        <v>21</v>
      </c>
      <c r="E41" s="78">
        <v>146</v>
      </c>
      <c r="F41" s="78">
        <v>129</v>
      </c>
      <c r="G41" s="78">
        <v>17</v>
      </c>
      <c r="H41" s="78">
        <v>15</v>
      </c>
      <c r="I41" s="291">
        <v>1</v>
      </c>
      <c r="J41" s="101">
        <v>5</v>
      </c>
    </row>
    <row r="42" spans="1:10" x14ac:dyDescent="0.15">
      <c r="A42" s="99" t="s">
        <v>350</v>
      </c>
      <c r="B42" s="77">
        <v>2127</v>
      </c>
      <c r="C42" s="78"/>
      <c r="D42" s="78">
        <v>15</v>
      </c>
      <c r="E42" s="78">
        <v>141</v>
      </c>
      <c r="F42" s="78">
        <v>114</v>
      </c>
      <c r="G42" s="78">
        <v>9</v>
      </c>
      <c r="H42" s="78">
        <v>17</v>
      </c>
      <c r="I42" s="291" t="s">
        <v>456</v>
      </c>
      <c r="J42" s="101">
        <v>9</v>
      </c>
    </row>
    <row r="43" spans="1:10" x14ac:dyDescent="0.15">
      <c r="A43" s="99" t="s">
        <v>351</v>
      </c>
      <c r="B43" s="77">
        <v>2184.6</v>
      </c>
      <c r="C43" s="78"/>
      <c r="D43" s="78">
        <v>24</v>
      </c>
      <c r="E43" s="78">
        <v>142</v>
      </c>
      <c r="F43" s="78">
        <v>97</v>
      </c>
      <c r="G43" s="78">
        <v>18</v>
      </c>
      <c r="H43" s="78">
        <v>12</v>
      </c>
      <c r="I43" s="291">
        <v>4</v>
      </c>
      <c r="J43" s="101">
        <v>2</v>
      </c>
    </row>
    <row r="44" spans="1:10" x14ac:dyDescent="0.15">
      <c r="A44" s="99" t="s">
        <v>426</v>
      </c>
      <c r="B44" s="77">
        <v>2265.6</v>
      </c>
      <c r="C44" s="78"/>
      <c r="D44" s="78">
        <v>29</v>
      </c>
      <c r="E44" s="78">
        <v>124</v>
      </c>
      <c r="F44" s="78">
        <v>109</v>
      </c>
      <c r="G44" s="78">
        <v>12</v>
      </c>
      <c r="H44" s="78">
        <v>15</v>
      </c>
      <c r="I44" s="291">
        <v>1</v>
      </c>
      <c r="J44" s="101">
        <v>15</v>
      </c>
    </row>
    <row r="45" spans="1:10" x14ac:dyDescent="0.15">
      <c r="A45" s="99" t="s">
        <v>427</v>
      </c>
      <c r="B45" s="77">
        <v>2101.1999999999998</v>
      </c>
      <c r="C45" s="78"/>
      <c r="D45" s="78">
        <v>19</v>
      </c>
      <c r="E45" s="78">
        <v>143</v>
      </c>
      <c r="F45" s="78">
        <v>106</v>
      </c>
      <c r="G45" s="78">
        <v>6</v>
      </c>
      <c r="H45" s="78">
        <v>22</v>
      </c>
      <c r="I45" s="291">
        <v>3</v>
      </c>
      <c r="J45" s="101">
        <v>3</v>
      </c>
    </row>
    <row r="46" spans="1:10" x14ac:dyDescent="0.15">
      <c r="A46" s="99" t="s">
        <v>402</v>
      </c>
      <c r="B46" s="77">
        <v>2149.6</v>
      </c>
      <c r="C46" s="78"/>
      <c r="D46" s="78">
        <v>24</v>
      </c>
      <c r="E46" s="78">
        <v>134</v>
      </c>
      <c r="F46" s="78">
        <v>113</v>
      </c>
      <c r="G46" s="78">
        <v>1</v>
      </c>
      <c r="H46" s="78">
        <v>15</v>
      </c>
      <c r="I46" s="291">
        <v>2</v>
      </c>
      <c r="J46" s="101">
        <v>3</v>
      </c>
    </row>
    <row r="47" spans="1:10" x14ac:dyDescent="0.15">
      <c r="A47" s="99" t="s">
        <v>525</v>
      </c>
      <c r="B47" s="77">
        <v>2179.8000000000002</v>
      </c>
      <c r="C47" s="78"/>
      <c r="D47" s="78">
        <v>22</v>
      </c>
      <c r="E47" s="78">
        <v>136</v>
      </c>
      <c r="F47" s="78">
        <v>112</v>
      </c>
      <c r="G47" s="78">
        <v>11</v>
      </c>
      <c r="H47" s="78">
        <v>15</v>
      </c>
      <c r="I47" s="291">
        <v>0</v>
      </c>
      <c r="J47" s="101">
        <v>7</v>
      </c>
    </row>
    <row r="48" spans="1:10" x14ac:dyDescent="0.15">
      <c r="A48" s="102" t="s">
        <v>526</v>
      </c>
      <c r="B48" s="103">
        <v>2319.6</v>
      </c>
      <c r="C48" s="104"/>
      <c r="D48" s="104">
        <v>23</v>
      </c>
      <c r="E48" s="104">
        <v>121</v>
      </c>
      <c r="F48" s="104">
        <v>101</v>
      </c>
      <c r="G48" s="104">
        <v>12</v>
      </c>
      <c r="H48" s="104">
        <v>18</v>
      </c>
      <c r="I48" s="292">
        <v>0</v>
      </c>
      <c r="J48" s="105">
        <v>11</v>
      </c>
    </row>
    <row r="49" spans="1:10" x14ac:dyDescent="0.15">
      <c r="A49" s="4" t="s">
        <v>352</v>
      </c>
      <c r="B49" s="4"/>
      <c r="C49" s="4"/>
      <c r="D49" s="60" t="s">
        <v>336</v>
      </c>
      <c r="E49" s="4"/>
      <c r="F49" s="4" t="s">
        <v>1</v>
      </c>
      <c r="G49" s="61"/>
      <c r="H49" s="4"/>
      <c r="I49" s="4"/>
      <c r="J49" s="106" t="s">
        <v>353</v>
      </c>
    </row>
    <row r="50" spans="1:10" x14ac:dyDescent="0.15">
      <c r="A50" s="334" t="s">
        <v>354</v>
      </c>
      <c r="B50" s="334"/>
      <c r="C50" s="334"/>
      <c r="D50" s="334"/>
      <c r="E50" s="334"/>
      <c r="F50" s="334"/>
      <c r="G50" s="334"/>
      <c r="H50" s="334"/>
      <c r="I50" s="334"/>
      <c r="J50" s="334"/>
    </row>
    <row r="51" spans="1:10" x14ac:dyDescent="0.15">
      <c r="A51" s="4" t="s">
        <v>470</v>
      </c>
      <c r="B51" s="4"/>
      <c r="C51" s="4"/>
      <c r="D51" s="4"/>
      <c r="E51" s="4"/>
      <c r="F51" s="4"/>
      <c r="G51" s="4"/>
      <c r="H51" s="4"/>
      <c r="I51" s="4"/>
      <c r="J51" s="4"/>
    </row>
  </sheetData>
  <mergeCells count="34">
    <mergeCell ref="C29:D29"/>
    <mergeCell ref="A50:J50"/>
    <mergeCell ref="C30:D30"/>
    <mergeCell ref="C31:D31"/>
    <mergeCell ref="A34:A35"/>
    <mergeCell ref="B34:B35"/>
    <mergeCell ref="C34:I34"/>
    <mergeCell ref="C35:D35"/>
    <mergeCell ref="C24:D24"/>
    <mergeCell ref="C25:D25"/>
    <mergeCell ref="C26:D26"/>
    <mergeCell ref="C27:D27"/>
    <mergeCell ref="C28:D28"/>
    <mergeCell ref="C22:D22"/>
    <mergeCell ref="C23:D23"/>
    <mergeCell ref="C16:D16"/>
    <mergeCell ref="C15:D15"/>
    <mergeCell ref="C14:D14"/>
    <mergeCell ref="C11:D11"/>
    <mergeCell ref="C12:D12"/>
    <mergeCell ref="C13:D13"/>
    <mergeCell ref="C20:D20"/>
    <mergeCell ref="C21:D21"/>
    <mergeCell ref="C6:D6"/>
    <mergeCell ref="C7:D7"/>
    <mergeCell ref="C8:D8"/>
    <mergeCell ref="C9:D9"/>
    <mergeCell ref="C10:D10"/>
    <mergeCell ref="A2:J2"/>
    <mergeCell ref="A4:A5"/>
    <mergeCell ref="B4:E4"/>
    <mergeCell ref="F4:G4"/>
    <mergeCell ref="I4:J4"/>
    <mergeCell ref="C5:D5"/>
  </mergeCells>
  <phoneticPr fontId="2"/>
  <pageMargins left="0.7" right="0.7" top="0.75" bottom="0.75" header="0.3" footer="0.3"/>
  <pageSetup paperSize="9" orientation="portrait" r:id="rId1"/>
  <colBreaks count="1" manualBreakCount="1">
    <brk id="10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J143"/>
  <sheetViews>
    <sheetView showGridLines="0" tabSelected="1" view="pageBreakPreview" zoomScale="85" zoomScaleNormal="115" zoomScaleSheetLayoutView="85" workbookViewId="0">
      <selection activeCell="J1" sqref="J1"/>
    </sheetView>
  </sheetViews>
  <sheetFormatPr defaultRowHeight="13.5" x14ac:dyDescent="0.15"/>
  <cols>
    <col min="1" max="4" width="10.625" customWidth="1"/>
    <col min="5" max="5" width="9" style="57"/>
    <col min="6" max="9" width="10.625" customWidth="1"/>
  </cols>
  <sheetData>
    <row r="2" spans="1:10" x14ac:dyDescent="0.15">
      <c r="A2" s="341" t="s">
        <v>371</v>
      </c>
      <c r="B2" s="341"/>
      <c r="C2" s="341"/>
      <c r="D2" s="341"/>
      <c r="E2" s="341"/>
      <c r="F2" s="341"/>
      <c r="G2" s="341"/>
      <c r="H2" s="341"/>
      <c r="I2" s="341"/>
    </row>
    <row r="3" spans="1:10" x14ac:dyDescent="0.15">
      <c r="A3" s="341"/>
      <c r="B3" s="341"/>
      <c r="C3" s="341"/>
      <c r="D3" s="341"/>
      <c r="E3" s="341"/>
      <c r="F3" s="341"/>
      <c r="G3" s="341"/>
      <c r="H3" s="341"/>
      <c r="I3" s="341"/>
    </row>
    <row r="4" spans="1:10" x14ac:dyDescent="0.15">
      <c r="A4" s="58"/>
      <c r="B4" s="58"/>
      <c r="C4" s="58"/>
      <c r="D4" s="58"/>
      <c r="E4" s="300"/>
      <c r="F4" s="58"/>
      <c r="G4" s="58"/>
      <c r="H4" s="58"/>
      <c r="I4" s="285" t="s">
        <v>527</v>
      </c>
    </row>
    <row r="5" spans="1:10" ht="20.25" customHeight="1" x14ac:dyDescent="0.15">
      <c r="A5" s="58"/>
      <c r="B5" s="58"/>
      <c r="C5" s="58"/>
      <c r="D5" s="58"/>
      <c r="E5" s="342" t="s">
        <v>484</v>
      </c>
      <c r="F5" s="58"/>
      <c r="G5" s="58"/>
      <c r="H5" s="58"/>
      <c r="I5" s="58"/>
      <c r="J5" s="58"/>
    </row>
    <row r="6" spans="1:10" ht="33" customHeight="1" x14ac:dyDescent="0.15">
      <c r="A6" s="58"/>
      <c r="B6" s="58"/>
      <c r="C6" s="58"/>
      <c r="D6" s="58"/>
      <c r="E6" s="342"/>
      <c r="F6" s="58"/>
      <c r="G6" s="58"/>
      <c r="H6" s="58"/>
      <c r="I6" s="58"/>
      <c r="J6" s="58"/>
    </row>
    <row r="7" spans="1:10" ht="33" customHeight="1" x14ac:dyDescent="0.15">
      <c r="A7" s="58"/>
      <c r="B7" s="58"/>
      <c r="C7" s="58"/>
      <c r="D7" s="58"/>
      <c r="E7" s="299" t="s">
        <v>485</v>
      </c>
      <c r="F7" s="58"/>
      <c r="G7" s="58"/>
      <c r="H7" s="58"/>
      <c r="I7" s="58"/>
      <c r="J7" s="58"/>
    </row>
    <row r="8" spans="1:10" ht="33" customHeight="1" x14ac:dyDescent="0.15">
      <c r="A8" s="58"/>
      <c r="B8" s="58"/>
      <c r="C8" s="58"/>
      <c r="D8" s="58"/>
      <c r="E8" s="299" t="s">
        <v>486</v>
      </c>
      <c r="F8" s="58"/>
      <c r="G8" s="58"/>
      <c r="H8" s="58"/>
      <c r="I8" s="58"/>
      <c r="J8" s="58"/>
    </row>
    <row r="9" spans="1:10" ht="33" customHeight="1" x14ac:dyDescent="0.15">
      <c r="A9" s="58"/>
      <c r="B9" s="58"/>
      <c r="C9" s="58"/>
      <c r="D9" s="58"/>
      <c r="E9" s="299" t="s">
        <v>487</v>
      </c>
      <c r="F9" s="58"/>
      <c r="G9" s="58"/>
      <c r="H9" s="58"/>
      <c r="I9" s="58"/>
      <c r="J9" s="58"/>
    </row>
    <row r="10" spans="1:10" ht="33" customHeight="1" x14ac:dyDescent="0.15">
      <c r="A10" s="58"/>
      <c r="B10" s="58"/>
      <c r="C10" s="58"/>
      <c r="D10" s="58"/>
      <c r="E10" s="299" t="s">
        <v>488</v>
      </c>
      <c r="F10" s="58"/>
      <c r="G10" s="58"/>
      <c r="H10" s="58"/>
      <c r="I10" s="58"/>
      <c r="J10" s="58"/>
    </row>
    <row r="11" spans="1:10" ht="33" customHeight="1" x14ac:dyDescent="0.15">
      <c r="A11" s="58"/>
      <c r="B11" s="58"/>
      <c r="C11" s="58"/>
      <c r="D11" s="58"/>
      <c r="E11" s="299" t="s">
        <v>489</v>
      </c>
      <c r="F11" s="58"/>
      <c r="G11" s="58"/>
      <c r="H11" s="58"/>
      <c r="I11" s="58"/>
      <c r="J11" s="58"/>
    </row>
    <row r="12" spans="1:10" ht="33" customHeight="1" x14ac:dyDescent="0.15">
      <c r="A12" s="58"/>
      <c r="B12" s="58"/>
      <c r="C12" s="58"/>
      <c r="D12" s="58"/>
      <c r="E12" s="299" t="s">
        <v>490</v>
      </c>
      <c r="F12" s="58"/>
      <c r="G12" s="58"/>
      <c r="H12" s="58"/>
      <c r="I12" s="58"/>
      <c r="J12" s="58"/>
    </row>
    <row r="13" spans="1:10" ht="33" customHeight="1" x14ac:dyDescent="0.15">
      <c r="A13" s="58"/>
      <c r="B13" s="58"/>
      <c r="C13" s="58"/>
      <c r="D13" s="58"/>
      <c r="E13" s="299" t="s">
        <v>491</v>
      </c>
      <c r="F13" s="58"/>
      <c r="G13" s="58"/>
      <c r="H13" s="58"/>
      <c r="I13" s="58"/>
      <c r="J13" s="58"/>
    </row>
    <row r="14" spans="1:10" ht="33" customHeight="1" x14ac:dyDescent="0.15">
      <c r="A14" s="58"/>
      <c r="B14" s="58"/>
      <c r="C14" s="58"/>
      <c r="D14" s="58"/>
      <c r="E14" s="299" t="s">
        <v>492</v>
      </c>
      <c r="F14" s="58"/>
      <c r="G14" s="58"/>
      <c r="H14" s="58"/>
      <c r="I14" s="58"/>
      <c r="J14" s="58"/>
    </row>
    <row r="15" spans="1:10" ht="33" customHeight="1" x14ac:dyDescent="0.15">
      <c r="A15" s="58"/>
      <c r="B15" s="58"/>
      <c r="C15" s="58"/>
      <c r="D15" s="58"/>
      <c r="E15" s="299" t="s">
        <v>493</v>
      </c>
      <c r="F15" s="58"/>
      <c r="G15" s="58"/>
      <c r="H15" s="58"/>
      <c r="I15" s="58"/>
      <c r="J15" s="58"/>
    </row>
    <row r="16" spans="1:10" ht="33" customHeight="1" x14ac:dyDescent="0.15">
      <c r="A16" s="58"/>
      <c r="B16" s="58"/>
      <c r="C16" s="58"/>
      <c r="D16" s="58"/>
      <c r="E16" s="299" t="s">
        <v>494</v>
      </c>
      <c r="F16" s="58"/>
      <c r="G16" s="58"/>
      <c r="H16" s="58"/>
      <c r="I16" s="58"/>
      <c r="J16" s="58"/>
    </row>
    <row r="17" spans="1:10" ht="33" customHeight="1" x14ac:dyDescent="0.15">
      <c r="A17" s="58"/>
      <c r="B17" s="58"/>
      <c r="C17" s="58"/>
      <c r="D17" s="58"/>
      <c r="E17" s="299" t="s">
        <v>495</v>
      </c>
      <c r="F17" s="58"/>
      <c r="G17" s="58"/>
      <c r="H17" s="58"/>
      <c r="I17" s="58"/>
      <c r="J17" s="58"/>
    </row>
    <row r="18" spans="1:10" ht="33" customHeight="1" x14ac:dyDescent="0.15">
      <c r="A18" s="58"/>
      <c r="B18" s="58"/>
      <c r="C18" s="58"/>
      <c r="D18" s="58"/>
      <c r="E18" s="299" t="s">
        <v>496</v>
      </c>
      <c r="F18" s="58"/>
      <c r="G18" s="58"/>
      <c r="H18" s="58"/>
      <c r="I18" s="58"/>
      <c r="J18" s="58"/>
    </row>
    <row r="19" spans="1:10" ht="33" customHeight="1" x14ac:dyDescent="0.15">
      <c r="A19" s="58"/>
      <c r="B19" s="58"/>
      <c r="C19" s="58"/>
      <c r="D19" s="58"/>
      <c r="E19" s="299" t="s">
        <v>497</v>
      </c>
      <c r="F19" s="58"/>
      <c r="G19" s="58"/>
      <c r="H19" s="58"/>
      <c r="I19" s="58"/>
      <c r="J19" s="58"/>
    </row>
    <row r="20" spans="1:10" ht="33" customHeight="1" x14ac:dyDescent="0.15">
      <c r="A20" s="58"/>
      <c r="B20" s="58"/>
      <c r="C20" s="58"/>
      <c r="D20" s="58"/>
      <c r="E20" s="299" t="s">
        <v>498</v>
      </c>
      <c r="F20" s="58"/>
      <c r="G20" s="58"/>
      <c r="H20" s="58"/>
      <c r="I20" s="58"/>
      <c r="J20" s="58"/>
    </row>
    <row r="21" spans="1:10" ht="33" customHeight="1" x14ac:dyDescent="0.15">
      <c r="A21" s="58"/>
      <c r="B21" s="58"/>
      <c r="C21" s="58"/>
      <c r="D21" s="58"/>
      <c r="E21" s="299" t="s">
        <v>499</v>
      </c>
      <c r="F21" s="58"/>
      <c r="G21" s="58"/>
      <c r="H21" s="58"/>
      <c r="I21" s="58"/>
      <c r="J21" s="58"/>
    </row>
    <row r="22" spans="1:10" ht="33" customHeight="1" x14ac:dyDescent="0.15">
      <c r="A22" s="58"/>
      <c r="B22" s="58"/>
      <c r="C22" s="58"/>
      <c r="D22" s="58"/>
      <c r="E22" s="299" t="s">
        <v>500</v>
      </c>
      <c r="F22" s="58"/>
      <c r="G22" s="58"/>
      <c r="H22" s="58"/>
      <c r="I22" s="58"/>
      <c r="J22" s="58"/>
    </row>
    <row r="23" spans="1:10" ht="33" customHeight="1" x14ac:dyDescent="0.15">
      <c r="A23" s="58"/>
      <c r="B23" s="58"/>
      <c r="C23" s="58"/>
      <c r="D23" s="58"/>
      <c r="E23" s="299" t="s">
        <v>501</v>
      </c>
      <c r="F23" s="58"/>
      <c r="G23" s="58"/>
      <c r="H23" s="58"/>
      <c r="I23" s="58"/>
      <c r="J23" s="58"/>
    </row>
    <row r="24" spans="1:10" ht="33" customHeight="1" x14ac:dyDescent="0.15">
      <c r="A24" s="58"/>
      <c r="B24" s="58"/>
      <c r="C24" s="58"/>
      <c r="D24" s="58"/>
      <c r="E24" s="299" t="s">
        <v>502</v>
      </c>
      <c r="F24" s="58"/>
      <c r="G24" s="58"/>
      <c r="H24" s="58"/>
      <c r="I24" s="58"/>
      <c r="J24" s="58"/>
    </row>
    <row r="25" spans="1:10" ht="33" customHeight="1" x14ac:dyDescent="0.15">
      <c r="A25" s="58"/>
      <c r="B25" s="58"/>
      <c r="C25" s="58"/>
      <c r="D25" s="58"/>
      <c r="E25" s="299" t="s">
        <v>503</v>
      </c>
      <c r="F25" s="58"/>
      <c r="G25" s="58"/>
      <c r="H25" s="58"/>
      <c r="I25" s="58"/>
      <c r="J25" s="58"/>
    </row>
    <row r="26" spans="1:10" ht="33" customHeight="1" x14ac:dyDescent="0.15">
      <c r="A26" s="58"/>
      <c r="B26" s="58"/>
      <c r="C26" s="58"/>
      <c r="D26" s="58"/>
      <c r="E26" s="299" t="s">
        <v>504</v>
      </c>
      <c r="F26" s="58"/>
      <c r="G26" s="58"/>
      <c r="H26" s="58"/>
      <c r="I26" s="58"/>
      <c r="J26" s="58"/>
    </row>
    <row r="27" spans="1:10" ht="33" customHeight="1" x14ac:dyDescent="0.15">
      <c r="A27" s="58"/>
      <c r="B27" s="58"/>
      <c r="C27" s="58"/>
      <c r="D27" s="58"/>
      <c r="E27" s="299" t="s">
        <v>505</v>
      </c>
      <c r="F27" s="58"/>
      <c r="G27" s="58"/>
      <c r="H27" s="58"/>
      <c r="I27" s="58"/>
      <c r="J27" s="58"/>
    </row>
    <row r="28" spans="1:10" ht="33" customHeight="1" x14ac:dyDescent="0.15">
      <c r="A28" s="58"/>
      <c r="B28" s="58"/>
      <c r="C28" s="58"/>
      <c r="D28" s="58"/>
      <c r="E28" s="299" t="s">
        <v>506</v>
      </c>
      <c r="F28" s="58"/>
      <c r="G28" s="58"/>
      <c r="H28" s="58"/>
      <c r="I28" s="58"/>
      <c r="J28" s="58"/>
    </row>
    <row r="29" spans="1:10" ht="33" customHeight="1" x14ac:dyDescent="0.15">
      <c r="A29" s="58"/>
      <c r="B29" s="58"/>
      <c r="C29" s="58"/>
      <c r="D29" s="58"/>
      <c r="E29" s="57" t="s">
        <v>507</v>
      </c>
      <c r="F29" s="58"/>
      <c r="G29" s="58"/>
      <c r="H29" s="58"/>
      <c r="I29" s="58"/>
      <c r="J29" s="58"/>
    </row>
    <row r="30" spans="1:10" x14ac:dyDescent="0.15">
      <c r="A30" s="58"/>
      <c r="B30" s="284"/>
      <c r="C30" s="284"/>
      <c r="D30" s="284"/>
      <c r="E30" s="300"/>
      <c r="F30" s="58"/>
      <c r="G30" s="58"/>
      <c r="H30" s="58"/>
      <c r="I30" s="58"/>
    </row>
    <row r="31" spans="1:10" x14ac:dyDescent="0.15">
      <c r="A31" s="58"/>
      <c r="B31" s="58"/>
      <c r="C31" s="58"/>
      <c r="D31" s="58"/>
      <c r="E31" s="300"/>
      <c r="F31" s="58"/>
      <c r="G31" s="58"/>
      <c r="H31" s="58"/>
      <c r="I31" s="58"/>
    </row>
    <row r="32" spans="1:10" x14ac:dyDescent="0.15">
      <c r="A32" s="308" t="s">
        <v>532</v>
      </c>
      <c r="B32" s="307" t="s">
        <v>530</v>
      </c>
      <c r="C32" s="308" t="s">
        <v>531</v>
      </c>
    </row>
    <row r="33" spans="1:3" x14ac:dyDescent="0.15">
      <c r="A33" s="312">
        <v>0</v>
      </c>
      <c r="B33" s="309">
        <v>354</v>
      </c>
      <c r="C33" s="309">
        <v>351</v>
      </c>
    </row>
    <row r="34" spans="1:3" x14ac:dyDescent="0.15">
      <c r="A34" s="313">
        <v>1</v>
      </c>
      <c r="B34" s="310">
        <v>388</v>
      </c>
      <c r="C34" s="310">
        <v>395</v>
      </c>
    </row>
    <row r="35" spans="1:3" x14ac:dyDescent="0.15">
      <c r="A35" s="314">
        <v>2</v>
      </c>
      <c r="B35" s="309">
        <v>405</v>
      </c>
      <c r="C35" s="309">
        <v>376</v>
      </c>
    </row>
    <row r="36" spans="1:3" x14ac:dyDescent="0.15">
      <c r="A36" s="313">
        <v>3</v>
      </c>
      <c r="B36" s="310">
        <v>416</v>
      </c>
      <c r="C36" s="310">
        <v>379</v>
      </c>
    </row>
    <row r="37" spans="1:3" x14ac:dyDescent="0.15">
      <c r="A37" s="314">
        <v>4</v>
      </c>
      <c r="B37" s="309">
        <v>424</v>
      </c>
      <c r="C37" s="309">
        <v>417</v>
      </c>
    </row>
    <row r="38" spans="1:3" x14ac:dyDescent="0.15">
      <c r="A38" s="313">
        <v>5</v>
      </c>
      <c r="B38" s="310">
        <v>424</v>
      </c>
      <c r="C38" s="310">
        <v>396</v>
      </c>
    </row>
    <row r="39" spans="1:3" x14ac:dyDescent="0.15">
      <c r="A39" s="312">
        <v>6</v>
      </c>
      <c r="B39" s="309">
        <v>452</v>
      </c>
      <c r="C39" s="309">
        <v>427</v>
      </c>
    </row>
    <row r="40" spans="1:3" x14ac:dyDescent="0.15">
      <c r="A40" s="315">
        <v>7</v>
      </c>
      <c r="B40" s="310">
        <v>441</v>
      </c>
      <c r="C40" s="310">
        <v>419</v>
      </c>
    </row>
    <row r="41" spans="1:3" x14ac:dyDescent="0.15">
      <c r="A41" s="312">
        <v>8</v>
      </c>
      <c r="B41" s="309">
        <v>490</v>
      </c>
      <c r="C41" s="309">
        <v>421</v>
      </c>
    </row>
    <row r="42" spans="1:3" x14ac:dyDescent="0.15">
      <c r="A42" s="315">
        <v>9</v>
      </c>
      <c r="B42" s="310">
        <v>456</v>
      </c>
      <c r="C42" s="310">
        <v>441</v>
      </c>
    </row>
    <row r="43" spans="1:3" x14ac:dyDescent="0.15">
      <c r="A43" s="312">
        <v>10</v>
      </c>
      <c r="B43" s="309">
        <v>448</v>
      </c>
      <c r="C43" s="309">
        <v>456</v>
      </c>
    </row>
    <row r="44" spans="1:3" x14ac:dyDescent="0.15">
      <c r="A44" s="315">
        <v>11</v>
      </c>
      <c r="B44" s="310">
        <v>491</v>
      </c>
      <c r="C44" s="310">
        <v>512</v>
      </c>
    </row>
    <row r="45" spans="1:3" x14ac:dyDescent="0.15">
      <c r="A45" s="312">
        <v>12</v>
      </c>
      <c r="B45" s="309">
        <v>496</v>
      </c>
      <c r="C45" s="309">
        <v>494</v>
      </c>
    </row>
    <row r="46" spans="1:3" x14ac:dyDescent="0.15">
      <c r="A46" s="315">
        <v>13</v>
      </c>
      <c r="B46" s="310">
        <v>528</v>
      </c>
      <c r="C46" s="310">
        <v>501</v>
      </c>
    </row>
    <row r="47" spans="1:3" x14ac:dyDescent="0.15">
      <c r="A47" s="312">
        <v>14</v>
      </c>
      <c r="B47" s="309">
        <v>557</v>
      </c>
      <c r="C47" s="309">
        <v>504</v>
      </c>
    </row>
    <row r="48" spans="1:3" x14ac:dyDescent="0.15">
      <c r="A48" s="315">
        <v>15</v>
      </c>
      <c r="B48" s="310">
        <v>579</v>
      </c>
      <c r="C48" s="310">
        <v>529</v>
      </c>
    </row>
    <row r="49" spans="1:3" x14ac:dyDescent="0.15">
      <c r="A49" s="312">
        <v>16</v>
      </c>
      <c r="B49" s="309">
        <v>567</v>
      </c>
      <c r="C49" s="309">
        <v>553</v>
      </c>
    </row>
    <row r="50" spans="1:3" x14ac:dyDescent="0.15">
      <c r="A50" s="315">
        <v>17</v>
      </c>
      <c r="B50" s="310">
        <v>541</v>
      </c>
      <c r="C50" s="310">
        <v>556</v>
      </c>
    </row>
    <row r="51" spans="1:3" x14ac:dyDescent="0.15">
      <c r="A51" s="312">
        <v>18</v>
      </c>
      <c r="B51" s="309">
        <v>570</v>
      </c>
      <c r="C51" s="309">
        <v>601</v>
      </c>
    </row>
    <row r="52" spans="1:3" x14ac:dyDescent="0.15">
      <c r="A52" s="315">
        <v>19</v>
      </c>
      <c r="B52" s="310">
        <v>581</v>
      </c>
      <c r="C52" s="310">
        <v>569</v>
      </c>
    </row>
    <row r="53" spans="1:3" x14ac:dyDescent="0.15">
      <c r="A53" s="312">
        <v>20</v>
      </c>
      <c r="B53" s="309">
        <v>736</v>
      </c>
      <c r="C53" s="309">
        <v>619</v>
      </c>
    </row>
    <row r="54" spans="1:3" x14ac:dyDescent="0.15">
      <c r="A54" s="315">
        <v>21</v>
      </c>
      <c r="B54" s="310">
        <v>735</v>
      </c>
      <c r="C54" s="310">
        <v>667</v>
      </c>
    </row>
    <row r="55" spans="1:3" x14ac:dyDescent="0.15">
      <c r="A55" s="312">
        <v>22</v>
      </c>
      <c r="B55" s="309">
        <v>720</v>
      </c>
      <c r="C55" s="309">
        <v>715</v>
      </c>
    </row>
    <row r="56" spans="1:3" x14ac:dyDescent="0.15">
      <c r="A56" s="315">
        <v>23</v>
      </c>
      <c r="B56" s="310">
        <v>698</v>
      </c>
      <c r="C56" s="310">
        <v>659</v>
      </c>
    </row>
    <row r="57" spans="1:3" x14ac:dyDescent="0.15">
      <c r="A57" s="312">
        <v>24</v>
      </c>
      <c r="B57" s="309">
        <v>735</v>
      </c>
      <c r="C57" s="309">
        <v>669</v>
      </c>
    </row>
    <row r="58" spans="1:3" x14ac:dyDescent="0.15">
      <c r="A58" s="315">
        <v>25</v>
      </c>
      <c r="B58" s="310">
        <v>701</v>
      </c>
      <c r="C58" s="310">
        <v>658</v>
      </c>
    </row>
    <row r="59" spans="1:3" x14ac:dyDescent="0.15">
      <c r="A59" s="312">
        <v>26</v>
      </c>
      <c r="B59" s="311">
        <v>634</v>
      </c>
      <c r="C59" s="311">
        <v>612</v>
      </c>
    </row>
    <row r="60" spans="1:3" x14ac:dyDescent="0.15">
      <c r="A60" s="315">
        <v>27</v>
      </c>
      <c r="B60" s="310">
        <v>635</v>
      </c>
      <c r="C60" s="310">
        <v>594</v>
      </c>
    </row>
    <row r="61" spans="1:3" x14ac:dyDescent="0.15">
      <c r="A61" s="312">
        <v>28</v>
      </c>
      <c r="B61" s="311">
        <v>666</v>
      </c>
      <c r="C61" s="311">
        <v>621</v>
      </c>
    </row>
    <row r="62" spans="1:3" x14ac:dyDescent="0.15">
      <c r="A62" s="315">
        <v>29</v>
      </c>
      <c r="B62" s="310">
        <v>591</v>
      </c>
      <c r="C62" s="310">
        <v>544</v>
      </c>
    </row>
    <row r="63" spans="1:3" x14ac:dyDescent="0.15">
      <c r="A63" s="312">
        <v>30</v>
      </c>
      <c r="B63" s="311">
        <v>651</v>
      </c>
      <c r="C63" s="311">
        <v>598</v>
      </c>
    </row>
    <row r="64" spans="1:3" x14ac:dyDescent="0.15">
      <c r="A64" s="315">
        <v>31</v>
      </c>
      <c r="B64" s="310">
        <v>615</v>
      </c>
      <c r="C64" s="310">
        <v>559</v>
      </c>
    </row>
    <row r="65" spans="1:3" x14ac:dyDescent="0.15">
      <c r="A65" s="312">
        <v>32</v>
      </c>
      <c r="B65" s="311">
        <v>606</v>
      </c>
      <c r="C65" s="311">
        <v>611</v>
      </c>
    </row>
    <row r="66" spans="1:3" x14ac:dyDescent="0.15">
      <c r="A66" s="315">
        <v>33</v>
      </c>
      <c r="B66" s="310">
        <v>591</v>
      </c>
      <c r="C66" s="310">
        <v>575</v>
      </c>
    </row>
    <row r="67" spans="1:3" x14ac:dyDescent="0.15">
      <c r="A67" s="312">
        <v>34</v>
      </c>
      <c r="B67" s="311">
        <v>622</v>
      </c>
      <c r="C67" s="311">
        <v>557</v>
      </c>
    </row>
    <row r="68" spans="1:3" x14ac:dyDescent="0.15">
      <c r="A68" s="315">
        <v>35</v>
      </c>
      <c r="B68" s="310">
        <v>607</v>
      </c>
      <c r="C68" s="310">
        <v>572</v>
      </c>
    </row>
    <row r="69" spans="1:3" x14ac:dyDescent="0.15">
      <c r="A69" s="312">
        <v>36</v>
      </c>
      <c r="B69" s="311">
        <v>612</v>
      </c>
      <c r="C69" s="311">
        <v>594</v>
      </c>
    </row>
    <row r="70" spans="1:3" x14ac:dyDescent="0.15">
      <c r="A70" s="315">
        <v>37</v>
      </c>
      <c r="B70" s="310">
        <v>613</v>
      </c>
      <c r="C70" s="310">
        <v>559</v>
      </c>
    </row>
    <row r="71" spans="1:3" x14ac:dyDescent="0.15">
      <c r="A71" s="312">
        <v>38</v>
      </c>
      <c r="B71" s="311">
        <v>599</v>
      </c>
      <c r="C71" s="311">
        <v>592</v>
      </c>
    </row>
    <row r="72" spans="1:3" x14ac:dyDescent="0.15">
      <c r="A72" s="315">
        <v>39</v>
      </c>
      <c r="B72" s="310">
        <v>626</v>
      </c>
      <c r="C72" s="310">
        <v>592</v>
      </c>
    </row>
    <row r="73" spans="1:3" x14ac:dyDescent="0.15">
      <c r="A73" s="312">
        <v>40</v>
      </c>
      <c r="B73" s="311">
        <v>634</v>
      </c>
      <c r="C73" s="311">
        <v>627</v>
      </c>
    </row>
    <row r="74" spans="1:3" x14ac:dyDescent="0.15">
      <c r="A74" s="315">
        <v>41</v>
      </c>
      <c r="B74" s="310">
        <v>639</v>
      </c>
      <c r="C74" s="310">
        <v>636</v>
      </c>
    </row>
    <row r="75" spans="1:3" x14ac:dyDescent="0.15">
      <c r="A75" s="312">
        <v>42</v>
      </c>
      <c r="B75" s="311">
        <v>693</v>
      </c>
      <c r="C75" s="311">
        <v>690</v>
      </c>
    </row>
    <row r="76" spans="1:3" x14ac:dyDescent="0.15">
      <c r="A76" s="315">
        <v>43</v>
      </c>
      <c r="B76" s="310">
        <v>710</v>
      </c>
      <c r="C76" s="310">
        <v>624</v>
      </c>
    </row>
    <row r="77" spans="1:3" x14ac:dyDescent="0.15">
      <c r="A77" s="312">
        <v>44</v>
      </c>
      <c r="B77" s="311">
        <v>771</v>
      </c>
      <c r="C77" s="311">
        <v>753</v>
      </c>
    </row>
    <row r="78" spans="1:3" x14ac:dyDescent="0.15">
      <c r="A78" s="315">
        <v>45</v>
      </c>
      <c r="B78" s="310">
        <v>862</v>
      </c>
      <c r="C78" s="310">
        <v>836</v>
      </c>
    </row>
    <row r="79" spans="1:3" x14ac:dyDescent="0.15">
      <c r="A79" s="312">
        <v>46</v>
      </c>
      <c r="B79" s="311">
        <v>864</v>
      </c>
      <c r="C79" s="311">
        <v>838</v>
      </c>
    </row>
    <row r="80" spans="1:3" x14ac:dyDescent="0.15">
      <c r="A80" s="315">
        <v>47</v>
      </c>
      <c r="B80" s="310">
        <v>878</v>
      </c>
      <c r="C80" s="310">
        <v>938</v>
      </c>
    </row>
    <row r="81" spans="1:3" x14ac:dyDescent="0.15">
      <c r="A81" s="312">
        <v>48</v>
      </c>
      <c r="B81" s="311">
        <v>1014</v>
      </c>
      <c r="C81" s="311">
        <v>1017</v>
      </c>
    </row>
    <row r="82" spans="1:3" x14ac:dyDescent="0.15">
      <c r="A82" s="315">
        <v>49</v>
      </c>
      <c r="B82" s="310">
        <v>1091</v>
      </c>
      <c r="C82" s="310">
        <v>1085</v>
      </c>
    </row>
    <row r="83" spans="1:3" x14ac:dyDescent="0.15">
      <c r="A83" s="312">
        <v>50</v>
      </c>
      <c r="B83" s="311">
        <v>1054</v>
      </c>
      <c r="C83" s="311">
        <v>1078</v>
      </c>
    </row>
    <row r="84" spans="1:3" x14ac:dyDescent="0.15">
      <c r="A84" s="315">
        <v>51</v>
      </c>
      <c r="B84" s="310">
        <v>1030</v>
      </c>
      <c r="C84" s="310">
        <v>1045</v>
      </c>
    </row>
    <row r="85" spans="1:3" x14ac:dyDescent="0.15">
      <c r="A85" s="312">
        <v>52</v>
      </c>
      <c r="B85" s="311">
        <v>1052</v>
      </c>
      <c r="C85" s="311">
        <v>1042</v>
      </c>
    </row>
    <row r="86" spans="1:3" x14ac:dyDescent="0.15">
      <c r="A86" s="315">
        <v>53</v>
      </c>
      <c r="B86" s="310">
        <v>1049</v>
      </c>
      <c r="C86" s="310">
        <v>1019</v>
      </c>
    </row>
    <row r="87" spans="1:3" x14ac:dyDescent="0.15">
      <c r="A87" s="312">
        <v>54</v>
      </c>
      <c r="B87" s="311">
        <v>983</v>
      </c>
      <c r="C87" s="311">
        <v>938</v>
      </c>
    </row>
    <row r="88" spans="1:3" x14ac:dyDescent="0.15">
      <c r="A88" s="315">
        <v>55</v>
      </c>
      <c r="B88" s="310">
        <v>1019</v>
      </c>
      <c r="C88" s="310">
        <v>965</v>
      </c>
    </row>
    <row r="89" spans="1:3" x14ac:dyDescent="0.15">
      <c r="A89" s="312">
        <v>56</v>
      </c>
      <c r="B89" s="311">
        <v>716</v>
      </c>
      <c r="C89" s="311">
        <v>683</v>
      </c>
    </row>
    <row r="90" spans="1:3" x14ac:dyDescent="0.15">
      <c r="A90" s="315">
        <v>57</v>
      </c>
      <c r="B90" s="310">
        <v>887</v>
      </c>
      <c r="C90" s="310">
        <v>899</v>
      </c>
    </row>
    <row r="91" spans="1:3" x14ac:dyDescent="0.15">
      <c r="A91" s="312">
        <v>58</v>
      </c>
      <c r="B91" s="311">
        <v>853</v>
      </c>
      <c r="C91" s="311">
        <v>855</v>
      </c>
    </row>
    <row r="92" spans="1:3" x14ac:dyDescent="0.15">
      <c r="A92" s="315">
        <v>59</v>
      </c>
      <c r="B92" s="310">
        <v>714</v>
      </c>
      <c r="C92" s="310">
        <v>750</v>
      </c>
    </row>
    <row r="93" spans="1:3" x14ac:dyDescent="0.15">
      <c r="A93" s="312">
        <v>60</v>
      </c>
      <c r="B93" s="311">
        <v>710</v>
      </c>
      <c r="C93" s="311">
        <v>683</v>
      </c>
    </row>
    <row r="94" spans="1:3" x14ac:dyDescent="0.15">
      <c r="A94" s="315">
        <v>61</v>
      </c>
      <c r="B94" s="310">
        <v>620</v>
      </c>
      <c r="C94" s="310">
        <v>638</v>
      </c>
    </row>
    <row r="95" spans="1:3" x14ac:dyDescent="0.15">
      <c r="A95" s="312">
        <v>62</v>
      </c>
      <c r="B95" s="311">
        <v>617</v>
      </c>
      <c r="C95" s="311">
        <v>606</v>
      </c>
    </row>
    <row r="96" spans="1:3" x14ac:dyDescent="0.15">
      <c r="A96" s="315">
        <v>63</v>
      </c>
      <c r="B96" s="310">
        <v>573</v>
      </c>
      <c r="C96" s="310">
        <v>599</v>
      </c>
    </row>
    <row r="97" spans="1:3" x14ac:dyDescent="0.15">
      <c r="A97" s="312">
        <v>64</v>
      </c>
      <c r="B97" s="311">
        <v>588</v>
      </c>
      <c r="C97" s="311">
        <v>562</v>
      </c>
    </row>
    <row r="98" spans="1:3" x14ac:dyDescent="0.15">
      <c r="A98" s="315">
        <v>65</v>
      </c>
      <c r="B98" s="310">
        <v>549</v>
      </c>
      <c r="C98" s="310">
        <v>551</v>
      </c>
    </row>
    <row r="99" spans="1:3" x14ac:dyDescent="0.15">
      <c r="A99" s="312">
        <v>66</v>
      </c>
      <c r="B99" s="311">
        <v>529</v>
      </c>
      <c r="C99" s="311">
        <v>597</v>
      </c>
    </row>
    <row r="100" spans="1:3" x14ac:dyDescent="0.15">
      <c r="A100" s="315">
        <v>67</v>
      </c>
      <c r="B100" s="310">
        <v>564</v>
      </c>
      <c r="C100" s="310">
        <v>644</v>
      </c>
    </row>
    <row r="101" spans="1:3" x14ac:dyDescent="0.15">
      <c r="A101" s="312">
        <v>68</v>
      </c>
      <c r="B101" s="311">
        <v>604</v>
      </c>
      <c r="C101" s="311">
        <v>645</v>
      </c>
    </row>
    <row r="102" spans="1:3" x14ac:dyDescent="0.15">
      <c r="A102" s="315">
        <v>69</v>
      </c>
      <c r="B102" s="310">
        <v>592</v>
      </c>
      <c r="C102" s="310">
        <v>683</v>
      </c>
    </row>
    <row r="103" spans="1:3" x14ac:dyDescent="0.15">
      <c r="A103" s="312">
        <v>70</v>
      </c>
      <c r="B103" s="311">
        <v>631</v>
      </c>
      <c r="C103" s="311">
        <v>759</v>
      </c>
    </row>
    <row r="104" spans="1:3" x14ac:dyDescent="0.15">
      <c r="A104" s="315">
        <v>71</v>
      </c>
      <c r="B104" s="310">
        <v>682</v>
      </c>
      <c r="C104" s="310">
        <v>853</v>
      </c>
    </row>
    <row r="105" spans="1:3" x14ac:dyDescent="0.15">
      <c r="A105" s="312">
        <v>72</v>
      </c>
      <c r="B105" s="311">
        <v>727</v>
      </c>
      <c r="C105" s="311">
        <v>888</v>
      </c>
    </row>
    <row r="106" spans="1:3" x14ac:dyDescent="0.15">
      <c r="A106" s="315">
        <v>73</v>
      </c>
      <c r="B106" s="310">
        <v>876</v>
      </c>
      <c r="C106" s="310">
        <v>979</v>
      </c>
    </row>
    <row r="107" spans="1:3" x14ac:dyDescent="0.15">
      <c r="A107" s="312">
        <v>74</v>
      </c>
      <c r="B107" s="311">
        <v>863</v>
      </c>
      <c r="C107" s="311">
        <v>1111</v>
      </c>
    </row>
    <row r="108" spans="1:3" x14ac:dyDescent="0.15">
      <c r="A108" s="315">
        <v>75</v>
      </c>
      <c r="B108" s="310">
        <v>818</v>
      </c>
      <c r="C108" s="310">
        <v>1068</v>
      </c>
    </row>
    <row r="109" spans="1:3" x14ac:dyDescent="0.15">
      <c r="A109" s="312">
        <v>76</v>
      </c>
      <c r="B109" s="311">
        <v>596</v>
      </c>
      <c r="C109" s="311">
        <v>747</v>
      </c>
    </row>
    <row r="110" spans="1:3" x14ac:dyDescent="0.15">
      <c r="A110" s="315">
        <v>77</v>
      </c>
      <c r="B110" s="310">
        <v>478</v>
      </c>
      <c r="C110" s="310">
        <v>584</v>
      </c>
    </row>
    <row r="111" spans="1:3" x14ac:dyDescent="0.15">
      <c r="A111" s="312">
        <v>78</v>
      </c>
      <c r="B111" s="311">
        <v>581</v>
      </c>
      <c r="C111" s="311">
        <v>818</v>
      </c>
    </row>
    <row r="112" spans="1:3" x14ac:dyDescent="0.15">
      <c r="A112" s="315">
        <v>79</v>
      </c>
      <c r="B112" s="310">
        <v>615</v>
      </c>
      <c r="C112" s="310">
        <v>844</v>
      </c>
    </row>
    <row r="113" spans="1:3" x14ac:dyDescent="0.15">
      <c r="A113" s="312">
        <v>80</v>
      </c>
      <c r="B113" s="311">
        <v>596</v>
      </c>
      <c r="C113" s="311">
        <v>831</v>
      </c>
    </row>
    <row r="114" spans="1:3" x14ac:dyDescent="0.15">
      <c r="A114" s="315">
        <v>81</v>
      </c>
      <c r="B114" s="310">
        <v>627</v>
      </c>
      <c r="C114" s="310">
        <v>859</v>
      </c>
    </row>
    <row r="115" spans="1:3" x14ac:dyDescent="0.15">
      <c r="A115" s="312">
        <v>82</v>
      </c>
      <c r="B115" s="311">
        <v>515</v>
      </c>
      <c r="C115" s="311">
        <v>711</v>
      </c>
    </row>
    <row r="116" spans="1:3" x14ac:dyDescent="0.15">
      <c r="A116" s="315">
        <v>83</v>
      </c>
      <c r="B116" s="310">
        <v>428</v>
      </c>
      <c r="C116" s="310">
        <v>552</v>
      </c>
    </row>
    <row r="117" spans="1:3" x14ac:dyDescent="0.15">
      <c r="A117" s="312">
        <v>84</v>
      </c>
      <c r="B117" s="311">
        <v>358</v>
      </c>
      <c r="C117" s="311">
        <v>489</v>
      </c>
    </row>
    <row r="118" spans="1:3" x14ac:dyDescent="0.15">
      <c r="A118" s="315">
        <v>85</v>
      </c>
      <c r="B118" s="310">
        <v>382</v>
      </c>
      <c r="C118" s="310">
        <v>538</v>
      </c>
    </row>
    <row r="119" spans="1:3" x14ac:dyDescent="0.15">
      <c r="A119" s="312">
        <v>86</v>
      </c>
      <c r="B119" s="311">
        <v>286</v>
      </c>
      <c r="C119" s="311">
        <v>425</v>
      </c>
    </row>
    <row r="120" spans="1:3" x14ac:dyDescent="0.15">
      <c r="A120" s="315">
        <v>87</v>
      </c>
      <c r="B120" s="310">
        <v>252</v>
      </c>
      <c r="C120" s="310">
        <v>433</v>
      </c>
    </row>
    <row r="121" spans="1:3" x14ac:dyDescent="0.15">
      <c r="A121" s="312">
        <v>88</v>
      </c>
      <c r="B121" s="311">
        <v>187</v>
      </c>
      <c r="C121" s="311">
        <v>305</v>
      </c>
    </row>
    <row r="122" spans="1:3" x14ac:dyDescent="0.15">
      <c r="A122" s="315">
        <v>89</v>
      </c>
      <c r="B122" s="310">
        <v>153</v>
      </c>
      <c r="C122" s="310">
        <v>289</v>
      </c>
    </row>
    <row r="123" spans="1:3" x14ac:dyDescent="0.15">
      <c r="A123" s="312">
        <v>90</v>
      </c>
      <c r="B123" s="311">
        <v>119</v>
      </c>
      <c r="C123" s="311">
        <v>234</v>
      </c>
    </row>
    <row r="124" spans="1:3" x14ac:dyDescent="0.15">
      <c r="A124" s="315">
        <v>91</v>
      </c>
      <c r="B124" s="310">
        <v>94</v>
      </c>
      <c r="C124" s="310">
        <v>203</v>
      </c>
    </row>
    <row r="125" spans="1:3" x14ac:dyDescent="0.15">
      <c r="A125" s="312">
        <v>92</v>
      </c>
      <c r="B125" s="311">
        <v>55</v>
      </c>
      <c r="C125" s="311">
        <v>161</v>
      </c>
    </row>
    <row r="126" spans="1:3" x14ac:dyDescent="0.15">
      <c r="A126" s="315">
        <v>93</v>
      </c>
      <c r="B126" s="310">
        <v>50</v>
      </c>
      <c r="C126" s="310">
        <v>124</v>
      </c>
    </row>
    <row r="127" spans="1:3" x14ac:dyDescent="0.15">
      <c r="A127" s="312">
        <v>94</v>
      </c>
      <c r="B127" s="311">
        <v>25</v>
      </c>
      <c r="C127" s="311">
        <v>111</v>
      </c>
    </row>
    <row r="128" spans="1:3" x14ac:dyDescent="0.15">
      <c r="A128" s="315">
        <v>95</v>
      </c>
      <c r="B128" s="310">
        <v>24</v>
      </c>
      <c r="C128" s="310">
        <v>94</v>
      </c>
    </row>
    <row r="129" spans="1:3" x14ac:dyDescent="0.15">
      <c r="A129" s="312">
        <v>96</v>
      </c>
      <c r="B129" s="311">
        <v>14</v>
      </c>
      <c r="C129" s="311">
        <v>66</v>
      </c>
    </row>
    <row r="130" spans="1:3" x14ac:dyDescent="0.15">
      <c r="A130" s="315">
        <v>97</v>
      </c>
      <c r="B130" s="310">
        <v>13</v>
      </c>
      <c r="C130" s="310">
        <v>26</v>
      </c>
    </row>
    <row r="131" spans="1:3" x14ac:dyDescent="0.15">
      <c r="A131" s="312">
        <v>98</v>
      </c>
      <c r="B131" s="311">
        <v>5</v>
      </c>
      <c r="C131" s="311">
        <v>33</v>
      </c>
    </row>
    <row r="132" spans="1:3" x14ac:dyDescent="0.15">
      <c r="A132" s="315">
        <v>99</v>
      </c>
      <c r="B132" s="310">
        <v>2</v>
      </c>
      <c r="C132" s="310">
        <v>18</v>
      </c>
    </row>
    <row r="133" spans="1:3" x14ac:dyDescent="0.15">
      <c r="A133" s="312">
        <v>100</v>
      </c>
      <c r="B133" s="311">
        <v>1</v>
      </c>
      <c r="C133" s="311">
        <v>17</v>
      </c>
    </row>
    <row r="134" spans="1:3" x14ac:dyDescent="0.15">
      <c r="A134" s="315">
        <v>101</v>
      </c>
      <c r="B134" s="310">
        <v>0</v>
      </c>
      <c r="C134" s="310">
        <v>13</v>
      </c>
    </row>
    <row r="135" spans="1:3" x14ac:dyDescent="0.15">
      <c r="A135" s="312">
        <v>102</v>
      </c>
      <c r="B135" s="311">
        <v>1</v>
      </c>
      <c r="C135" s="311">
        <v>2</v>
      </c>
    </row>
    <row r="136" spans="1:3" x14ac:dyDescent="0.15">
      <c r="A136" s="315">
        <v>103</v>
      </c>
      <c r="B136" s="310">
        <v>0</v>
      </c>
      <c r="C136" s="310">
        <v>4</v>
      </c>
    </row>
    <row r="137" spans="1:3" x14ac:dyDescent="0.15">
      <c r="A137" s="312">
        <v>104</v>
      </c>
      <c r="B137" s="311">
        <v>0</v>
      </c>
      <c r="C137" s="311">
        <v>0</v>
      </c>
    </row>
    <row r="138" spans="1:3" x14ac:dyDescent="0.15">
      <c r="A138" s="315">
        <v>105</v>
      </c>
      <c r="B138" s="310">
        <v>0</v>
      </c>
      <c r="C138" s="310">
        <v>1</v>
      </c>
    </row>
    <row r="139" spans="1:3" x14ac:dyDescent="0.15">
      <c r="A139" s="312">
        <v>106</v>
      </c>
      <c r="B139" s="311">
        <v>0</v>
      </c>
      <c r="C139" s="311">
        <v>0</v>
      </c>
    </row>
    <row r="140" spans="1:3" x14ac:dyDescent="0.15">
      <c r="A140" s="315">
        <v>107</v>
      </c>
      <c r="B140" s="310">
        <v>0</v>
      </c>
      <c r="C140" s="310">
        <v>0</v>
      </c>
    </row>
    <row r="141" spans="1:3" x14ac:dyDescent="0.15">
      <c r="A141" s="312">
        <v>108</v>
      </c>
      <c r="B141" s="311">
        <v>0</v>
      </c>
      <c r="C141" s="311">
        <v>0</v>
      </c>
    </row>
    <row r="142" spans="1:3" x14ac:dyDescent="0.15">
      <c r="A142" s="315">
        <v>109</v>
      </c>
      <c r="B142" s="310">
        <v>0</v>
      </c>
      <c r="C142" s="310">
        <v>0</v>
      </c>
    </row>
    <row r="143" spans="1:3" x14ac:dyDescent="0.15">
      <c r="A143" s="312">
        <v>110</v>
      </c>
      <c r="B143" s="311">
        <v>0</v>
      </c>
      <c r="C143" s="311">
        <v>0</v>
      </c>
    </row>
  </sheetData>
  <mergeCells count="2">
    <mergeCell ref="A2:I3"/>
    <mergeCell ref="E5:E6"/>
  </mergeCells>
  <phoneticPr fontId="2"/>
  <pageMargins left="0.9055118110236221" right="0.70866141732283472" top="0.74803149606299213" bottom="0.74803149606299213" header="0.31496062992125984" footer="0.31496062992125984"/>
  <pageSetup paperSize="9" scale="9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72"/>
  <sheetViews>
    <sheetView showGridLines="0" view="pageBreakPreview" zoomScaleNormal="100" zoomScaleSheetLayoutView="100" workbookViewId="0">
      <pane xSplit="1" ySplit="6" topLeftCell="B7" activePane="bottomRight" state="frozen"/>
      <selection activeCell="N13" sqref="N13"/>
      <selection pane="topRight" activeCell="N13" sqref="N13"/>
      <selection pane="bottomLeft" activeCell="N13" sqref="N13"/>
      <selection pane="bottomRight" activeCell="I7" sqref="I7"/>
    </sheetView>
  </sheetViews>
  <sheetFormatPr defaultRowHeight="13.5" x14ac:dyDescent="0.15"/>
  <cols>
    <col min="1" max="1" width="12" style="122" customWidth="1"/>
    <col min="2" max="2" width="9.125" style="122" bestFit="1" customWidth="1"/>
    <col min="3" max="3" width="11" style="122" bestFit="1" customWidth="1"/>
    <col min="4" max="5" width="9.125" style="122" bestFit="1" customWidth="1"/>
    <col min="6" max="6" width="11.125" style="122" customWidth="1"/>
    <col min="7" max="7" width="10.5" style="122" customWidth="1"/>
    <col min="8" max="16384" width="9" style="122"/>
  </cols>
  <sheetData>
    <row r="1" spans="1:7" ht="9.75" customHeight="1" x14ac:dyDescent="0.15">
      <c r="A1" s="122" t="s">
        <v>5</v>
      </c>
    </row>
    <row r="2" spans="1:7" ht="16.5" customHeight="1" x14ac:dyDescent="0.15">
      <c r="A2" s="343" t="s">
        <v>460</v>
      </c>
      <c r="B2" s="343"/>
      <c r="C2" s="343"/>
      <c r="D2" s="343"/>
      <c r="E2" s="343"/>
      <c r="F2" s="343"/>
      <c r="G2" s="343"/>
    </row>
    <row r="3" spans="1:7" ht="6.75" customHeight="1" x14ac:dyDescent="0.15">
      <c r="A3" s="122" t="s">
        <v>6</v>
      </c>
    </row>
    <row r="4" spans="1:7" ht="16.5" customHeight="1" x14ac:dyDescent="0.15">
      <c r="A4" s="122" t="s">
        <v>166</v>
      </c>
      <c r="F4" s="122" t="s">
        <v>167</v>
      </c>
    </row>
    <row r="5" spans="1:7" ht="16.5" customHeight="1" x14ac:dyDescent="0.15">
      <c r="A5" s="346" t="s">
        <v>7</v>
      </c>
      <c r="B5" s="346" t="s">
        <v>168</v>
      </c>
      <c r="C5" s="348" t="s">
        <v>169</v>
      </c>
      <c r="D5" s="349"/>
      <c r="E5" s="350"/>
      <c r="F5" s="346" t="s">
        <v>170</v>
      </c>
      <c r="G5" s="344" t="s">
        <v>8</v>
      </c>
    </row>
    <row r="6" spans="1:7" ht="16.5" customHeight="1" x14ac:dyDescent="0.15">
      <c r="A6" s="347"/>
      <c r="B6" s="347"/>
      <c r="C6" s="111" t="s">
        <v>9</v>
      </c>
      <c r="D6" s="123" t="s">
        <v>10</v>
      </c>
      <c r="E6" s="123" t="s">
        <v>11</v>
      </c>
      <c r="F6" s="347"/>
      <c r="G6" s="345"/>
    </row>
    <row r="7" spans="1:7" ht="16.5" customHeight="1" x14ac:dyDescent="0.15">
      <c r="A7" s="124" t="s">
        <v>429</v>
      </c>
      <c r="B7" s="125">
        <v>40011</v>
      </c>
      <c r="C7" s="126">
        <v>122281</v>
      </c>
      <c r="D7" s="127">
        <v>61530</v>
      </c>
      <c r="E7" s="127">
        <v>60751</v>
      </c>
      <c r="F7" s="127">
        <v>1624</v>
      </c>
      <c r="G7" s="128">
        <v>101.3</v>
      </c>
    </row>
    <row r="8" spans="1:7" ht="16.5" customHeight="1" x14ac:dyDescent="0.15">
      <c r="A8" s="124">
        <v>59</v>
      </c>
      <c r="B8" s="125">
        <v>40533</v>
      </c>
      <c r="C8" s="126">
        <v>122962</v>
      </c>
      <c r="D8" s="127">
        <v>61935</v>
      </c>
      <c r="E8" s="127">
        <v>61027</v>
      </c>
      <c r="F8" s="127">
        <v>681</v>
      </c>
      <c r="G8" s="128">
        <v>101.5</v>
      </c>
    </row>
    <row r="9" spans="1:7" ht="16.5" customHeight="1" x14ac:dyDescent="0.15">
      <c r="A9" s="124">
        <v>60</v>
      </c>
      <c r="B9" s="125">
        <v>40763</v>
      </c>
      <c r="C9" s="126">
        <v>123194</v>
      </c>
      <c r="D9" s="127">
        <v>62074</v>
      </c>
      <c r="E9" s="127">
        <v>61120</v>
      </c>
      <c r="F9" s="127">
        <v>232</v>
      </c>
      <c r="G9" s="128">
        <v>101.6</v>
      </c>
    </row>
    <row r="10" spans="1:7" ht="16.5" customHeight="1" x14ac:dyDescent="0.15">
      <c r="A10" s="124">
        <v>61</v>
      </c>
      <c r="B10" s="125">
        <v>41537</v>
      </c>
      <c r="C10" s="126">
        <v>124397</v>
      </c>
      <c r="D10" s="127">
        <v>62578</v>
      </c>
      <c r="E10" s="127">
        <v>61819</v>
      </c>
      <c r="F10" s="127">
        <v>1203</v>
      </c>
      <c r="G10" s="128">
        <v>101.2</v>
      </c>
    </row>
    <row r="11" spans="1:7" ht="16.5" customHeight="1" x14ac:dyDescent="0.15">
      <c r="A11" s="129">
        <v>62</v>
      </c>
      <c r="B11" s="125">
        <v>42216</v>
      </c>
      <c r="C11" s="126">
        <v>125283</v>
      </c>
      <c r="D11" s="127">
        <v>63161</v>
      </c>
      <c r="E11" s="127">
        <v>62122</v>
      </c>
      <c r="F11" s="130">
        <v>886</v>
      </c>
      <c r="G11" s="128">
        <v>101.7</v>
      </c>
    </row>
    <row r="12" spans="1:7" ht="16.5" customHeight="1" x14ac:dyDescent="0.15">
      <c r="A12" s="129">
        <v>63</v>
      </c>
      <c r="B12" s="125">
        <v>42660</v>
      </c>
      <c r="C12" s="126">
        <v>125872</v>
      </c>
      <c r="D12" s="127">
        <v>63511</v>
      </c>
      <c r="E12" s="127">
        <v>62361</v>
      </c>
      <c r="F12" s="130">
        <v>589</v>
      </c>
      <c r="G12" s="128">
        <v>101.8</v>
      </c>
    </row>
    <row r="13" spans="1:7" ht="16.5" customHeight="1" x14ac:dyDescent="0.15">
      <c r="A13" s="129" t="s">
        <v>396</v>
      </c>
      <c r="B13" s="125">
        <v>43316</v>
      </c>
      <c r="C13" s="126">
        <v>126644</v>
      </c>
      <c r="D13" s="127">
        <v>63918</v>
      </c>
      <c r="E13" s="127">
        <v>62726</v>
      </c>
      <c r="F13" s="127">
        <v>772</v>
      </c>
      <c r="G13" s="128">
        <v>101.9</v>
      </c>
    </row>
    <row r="14" spans="1:7" ht="16.5" customHeight="1" x14ac:dyDescent="0.15">
      <c r="A14" s="129">
        <v>2</v>
      </c>
      <c r="B14" s="125">
        <v>43906</v>
      </c>
      <c r="C14" s="126">
        <v>127263</v>
      </c>
      <c r="D14" s="127">
        <v>64159</v>
      </c>
      <c r="E14" s="127">
        <v>63104</v>
      </c>
      <c r="F14" s="130">
        <v>619</v>
      </c>
      <c r="G14" s="128">
        <v>101.7</v>
      </c>
    </row>
    <row r="15" spans="1:7" ht="16.5" customHeight="1" x14ac:dyDescent="0.15">
      <c r="A15" s="129">
        <v>3</v>
      </c>
      <c r="B15" s="125">
        <v>44484</v>
      </c>
      <c r="C15" s="126">
        <v>127487</v>
      </c>
      <c r="D15" s="127">
        <v>64162</v>
      </c>
      <c r="E15" s="127">
        <v>63325</v>
      </c>
      <c r="F15" s="130">
        <v>224</v>
      </c>
      <c r="G15" s="128">
        <v>101.3</v>
      </c>
    </row>
    <row r="16" spans="1:7" ht="16.5" customHeight="1" x14ac:dyDescent="0.15">
      <c r="A16" s="131">
        <v>4</v>
      </c>
      <c r="B16" s="125">
        <v>45015</v>
      </c>
      <c r="C16" s="126">
        <v>127782</v>
      </c>
      <c r="D16" s="127">
        <v>64243</v>
      </c>
      <c r="E16" s="127">
        <v>63539</v>
      </c>
      <c r="F16" s="130">
        <v>295</v>
      </c>
      <c r="G16" s="128">
        <v>101.1</v>
      </c>
    </row>
    <row r="17" spans="1:7" ht="16.5" customHeight="1" x14ac:dyDescent="0.15">
      <c r="A17" s="124">
        <v>5</v>
      </c>
      <c r="B17" s="125">
        <v>45555</v>
      </c>
      <c r="C17" s="126">
        <v>127860</v>
      </c>
      <c r="D17" s="127">
        <v>64151</v>
      </c>
      <c r="E17" s="127">
        <v>63709</v>
      </c>
      <c r="F17" s="130">
        <v>78</v>
      </c>
      <c r="G17" s="128">
        <v>100.7</v>
      </c>
    </row>
    <row r="18" spans="1:7" ht="16.5" customHeight="1" x14ac:dyDescent="0.15">
      <c r="A18" s="124">
        <v>6</v>
      </c>
      <c r="B18" s="125">
        <v>46018</v>
      </c>
      <c r="C18" s="126">
        <v>127996</v>
      </c>
      <c r="D18" s="127">
        <v>64172</v>
      </c>
      <c r="E18" s="127">
        <v>63824</v>
      </c>
      <c r="F18" s="130">
        <v>136</v>
      </c>
      <c r="G18" s="128">
        <v>100.5</v>
      </c>
    </row>
    <row r="19" spans="1:7" ht="16.5" customHeight="1" x14ac:dyDescent="0.15">
      <c r="A19" s="124">
        <v>7</v>
      </c>
      <c r="B19" s="125">
        <v>46816</v>
      </c>
      <c r="C19" s="126">
        <v>128650</v>
      </c>
      <c r="D19" s="127">
        <v>64511</v>
      </c>
      <c r="E19" s="127">
        <v>64139</v>
      </c>
      <c r="F19" s="130">
        <v>654</v>
      </c>
      <c r="G19" s="128">
        <v>100.6</v>
      </c>
    </row>
    <row r="20" spans="1:7" ht="16.5" customHeight="1" x14ac:dyDescent="0.15">
      <c r="A20" s="124">
        <v>8</v>
      </c>
      <c r="B20" s="125">
        <v>47663</v>
      </c>
      <c r="C20" s="126">
        <v>129358</v>
      </c>
      <c r="D20" s="127">
        <v>64812</v>
      </c>
      <c r="E20" s="127">
        <v>64546</v>
      </c>
      <c r="F20" s="130">
        <v>708</v>
      </c>
      <c r="G20" s="128">
        <v>100.4</v>
      </c>
    </row>
    <row r="21" spans="1:7" ht="16.5" customHeight="1" x14ac:dyDescent="0.15">
      <c r="A21" s="124">
        <v>9</v>
      </c>
      <c r="B21" s="125">
        <v>48558</v>
      </c>
      <c r="C21" s="126">
        <v>130280</v>
      </c>
      <c r="D21" s="127">
        <v>65259</v>
      </c>
      <c r="E21" s="127">
        <v>65021</v>
      </c>
      <c r="F21" s="130">
        <v>922</v>
      </c>
      <c r="G21" s="128">
        <v>100.4</v>
      </c>
    </row>
    <row r="22" spans="1:7" ht="16.5" customHeight="1" x14ac:dyDescent="0.15">
      <c r="A22" s="124">
        <v>10</v>
      </c>
      <c r="B22" s="125">
        <v>49379</v>
      </c>
      <c r="C22" s="126">
        <v>131096</v>
      </c>
      <c r="D22" s="127">
        <v>65722</v>
      </c>
      <c r="E22" s="127">
        <v>65374</v>
      </c>
      <c r="F22" s="130">
        <v>816</v>
      </c>
      <c r="G22" s="128">
        <v>100.5</v>
      </c>
    </row>
    <row r="23" spans="1:7" ht="16.5" customHeight="1" x14ac:dyDescent="0.15">
      <c r="A23" s="124">
        <v>11</v>
      </c>
      <c r="B23" s="125">
        <v>49316</v>
      </c>
      <c r="C23" s="126">
        <v>130117</v>
      </c>
      <c r="D23" s="127">
        <v>65059</v>
      </c>
      <c r="E23" s="127">
        <v>65058</v>
      </c>
      <c r="F23" s="130" t="s">
        <v>397</v>
      </c>
      <c r="G23" s="128">
        <v>100</v>
      </c>
    </row>
    <row r="24" spans="1:7" ht="16.5" customHeight="1" x14ac:dyDescent="0.15">
      <c r="A24" s="124">
        <v>12</v>
      </c>
      <c r="B24" s="125">
        <v>49442</v>
      </c>
      <c r="C24" s="126">
        <v>129332</v>
      </c>
      <c r="D24" s="127">
        <v>64606</v>
      </c>
      <c r="E24" s="127">
        <v>64726</v>
      </c>
      <c r="F24" s="130" t="s">
        <v>398</v>
      </c>
      <c r="G24" s="128">
        <v>99.8</v>
      </c>
    </row>
    <row r="25" spans="1:7" ht="16.5" customHeight="1" x14ac:dyDescent="0.15">
      <c r="A25" s="124">
        <v>13</v>
      </c>
      <c r="B25" s="125">
        <v>50294</v>
      </c>
      <c r="C25" s="126">
        <v>129348</v>
      </c>
      <c r="D25" s="127">
        <v>64579</v>
      </c>
      <c r="E25" s="127">
        <v>64769</v>
      </c>
      <c r="F25" s="127">
        <v>16</v>
      </c>
      <c r="G25" s="132">
        <v>99.70664978616314</v>
      </c>
    </row>
    <row r="26" spans="1:7" ht="16.5" customHeight="1" x14ac:dyDescent="0.15">
      <c r="A26" s="133">
        <v>14</v>
      </c>
      <c r="B26" s="116">
        <v>50993</v>
      </c>
      <c r="C26" s="126">
        <v>129211</v>
      </c>
      <c r="D26" s="117">
        <v>64420</v>
      </c>
      <c r="E26" s="117">
        <v>64791</v>
      </c>
      <c r="F26" s="134">
        <v>-137</v>
      </c>
      <c r="G26" s="135">
        <v>99.427389606581158</v>
      </c>
    </row>
    <row r="27" spans="1:7" ht="16.5" customHeight="1" x14ac:dyDescent="0.15">
      <c r="A27" s="124">
        <v>15</v>
      </c>
      <c r="B27" s="125">
        <v>51642</v>
      </c>
      <c r="C27" s="126">
        <v>129117</v>
      </c>
      <c r="D27" s="127">
        <v>64313</v>
      </c>
      <c r="E27" s="127">
        <v>64804</v>
      </c>
      <c r="F27" s="24">
        <v>-94</v>
      </c>
      <c r="G27" s="135">
        <v>99.24233072032591</v>
      </c>
    </row>
    <row r="28" spans="1:7" ht="16.5" customHeight="1" x14ac:dyDescent="0.15">
      <c r="A28" s="124">
        <v>16</v>
      </c>
      <c r="B28" s="125">
        <v>52251</v>
      </c>
      <c r="C28" s="126">
        <v>128831</v>
      </c>
      <c r="D28" s="127">
        <v>64157</v>
      </c>
      <c r="E28" s="127">
        <v>64674</v>
      </c>
      <c r="F28" s="127" t="s">
        <v>399</v>
      </c>
      <c r="G28" s="135">
        <v>99.20060611683212</v>
      </c>
    </row>
    <row r="29" spans="1:7" ht="16.5" customHeight="1" x14ac:dyDescent="0.15">
      <c r="A29" s="124">
        <v>17</v>
      </c>
      <c r="B29" s="125">
        <v>53057</v>
      </c>
      <c r="C29" s="126">
        <v>129406</v>
      </c>
      <c r="D29" s="127">
        <v>64340</v>
      </c>
      <c r="E29" s="127">
        <v>65066</v>
      </c>
      <c r="F29" s="24">
        <v>575</v>
      </c>
      <c r="G29" s="135">
        <v>98.884209879199574</v>
      </c>
    </row>
    <row r="30" spans="1:7" s="136" customFormat="1" ht="16.5" customHeight="1" x14ac:dyDescent="0.15">
      <c r="A30" s="124">
        <v>18</v>
      </c>
      <c r="B30" s="125">
        <v>53526</v>
      </c>
      <c r="C30" s="126">
        <v>129078</v>
      </c>
      <c r="D30" s="127">
        <v>64129</v>
      </c>
      <c r="E30" s="127">
        <v>64949</v>
      </c>
      <c r="F30" s="24">
        <v>-328</v>
      </c>
      <c r="G30" s="135">
        <v>98.73747093873655</v>
      </c>
    </row>
    <row r="31" spans="1:7" ht="16.5" customHeight="1" x14ac:dyDescent="0.15">
      <c r="A31" s="124">
        <v>19</v>
      </c>
      <c r="B31" s="125">
        <v>53855</v>
      </c>
      <c r="C31" s="126">
        <v>128677</v>
      </c>
      <c r="D31" s="127">
        <v>63811</v>
      </c>
      <c r="E31" s="127">
        <v>64866</v>
      </c>
      <c r="F31" s="24">
        <v>-401</v>
      </c>
      <c r="G31" s="135">
        <v>98.373570129189403</v>
      </c>
    </row>
    <row r="32" spans="1:7" ht="16.5" customHeight="1" x14ac:dyDescent="0.15">
      <c r="A32" s="124">
        <v>20</v>
      </c>
      <c r="B32" s="125">
        <v>54397</v>
      </c>
      <c r="C32" s="126">
        <v>128633</v>
      </c>
      <c r="D32" s="127">
        <v>63732</v>
      </c>
      <c r="E32" s="127">
        <v>64901</v>
      </c>
      <c r="F32" s="24">
        <v>-44</v>
      </c>
      <c r="G32" s="135">
        <v>98.198795087903108</v>
      </c>
    </row>
    <row r="33" spans="1:7" ht="16.5" customHeight="1" x14ac:dyDescent="0.15">
      <c r="A33" s="124">
        <v>21</v>
      </c>
      <c r="B33" s="125">
        <v>54836</v>
      </c>
      <c r="C33" s="126">
        <v>128191</v>
      </c>
      <c r="D33" s="127">
        <v>63420</v>
      </c>
      <c r="E33" s="127">
        <v>64771</v>
      </c>
      <c r="F33" s="24">
        <v>-442</v>
      </c>
      <c r="G33" s="135">
        <v>97.914189992434885</v>
      </c>
    </row>
    <row r="34" spans="1:7" ht="16.5" customHeight="1" x14ac:dyDescent="0.15">
      <c r="A34" s="124">
        <v>22</v>
      </c>
      <c r="B34" s="125">
        <v>54900</v>
      </c>
      <c r="C34" s="126">
        <v>127359</v>
      </c>
      <c r="D34" s="127">
        <v>62887</v>
      </c>
      <c r="E34" s="127">
        <v>64472</v>
      </c>
      <c r="F34" s="24">
        <v>-832</v>
      </c>
      <c r="G34" s="135">
        <v>97.541568432808049</v>
      </c>
    </row>
    <row r="35" spans="1:7" ht="16.5" customHeight="1" x14ac:dyDescent="0.15">
      <c r="A35" s="124">
        <v>23</v>
      </c>
      <c r="B35" s="125">
        <v>55092</v>
      </c>
      <c r="C35" s="126">
        <v>126698</v>
      </c>
      <c r="D35" s="127">
        <v>62495</v>
      </c>
      <c r="E35" s="127">
        <v>64203</v>
      </c>
      <c r="F35" s="24">
        <v>-661</v>
      </c>
      <c r="G35" s="135">
        <v>97.339688176564948</v>
      </c>
    </row>
    <row r="36" spans="1:7" ht="16.5" customHeight="1" x14ac:dyDescent="0.15">
      <c r="A36" s="124">
        <v>24</v>
      </c>
      <c r="B36" s="125">
        <v>54889</v>
      </c>
      <c r="C36" s="126">
        <v>125469</v>
      </c>
      <c r="D36" s="127">
        <v>61789</v>
      </c>
      <c r="E36" s="127">
        <v>63680</v>
      </c>
      <c r="F36" s="24">
        <v>-1229</v>
      </c>
      <c r="G36" s="135">
        <v>97.0304648241206</v>
      </c>
    </row>
    <row r="37" spans="1:7" ht="16.5" customHeight="1" x14ac:dyDescent="0.15">
      <c r="A37" s="124">
        <v>25</v>
      </c>
      <c r="B37" s="19">
        <v>54936</v>
      </c>
      <c r="C37" s="137">
        <v>124437</v>
      </c>
      <c r="D37" s="17">
        <v>61205</v>
      </c>
      <c r="E37" s="17">
        <v>63232</v>
      </c>
      <c r="F37" s="24">
        <v>-1032</v>
      </c>
      <c r="G37" s="138">
        <v>96.794344635627525</v>
      </c>
    </row>
    <row r="38" spans="1:7" ht="16.5" customHeight="1" x14ac:dyDescent="0.15">
      <c r="A38" s="124">
        <v>26</v>
      </c>
      <c r="B38" s="19">
        <v>55377</v>
      </c>
      <c r="C38" s="137">
        <v>124150</v>
      </c>
      <c r="D38" s="17">
        <v>61040</v>
      </c>
      <c r="E38" s="17">
        <v>63110</v>
      </c>
      <c r="F38" s="24">
        <v>-287</v>
      </c>
      <c r="G38" s="138">
        <v>96.720012676279509</v>
      </c>
    </row>
    <row r="39" spans="1:7" ht="16.5" customHeight="1" x14ac:dyDescent="0.15">
      <c r="A39" s="124">
        <v>27</v>
      </c>
      <c r="B39" s="19">
        <v>55629</v>
      </c>
      <c r="C39" s="137">
        <v>123397</v>
      </c>
      <c r="D39" s="17">
        <v>60515</v>
      </c>
      <c r="E39" s="17">
        <v>62882</v>
      </c>
      <c r="F39" s="24">
        <v>-753</v>
      </c>
      <c r="G39" s="138">
        <v>96.235806749149205</v>
      </c>
    </row>
    <row r="40" spans="1:7" ht="16.5" customHeight="1" x14ac:dyDescent="0.15">
      <c r="A40" s="124">
        <v>28</v>
      </c>
      <c r="B40" s="19">
        <v>55756</v>
      </c>
      <c r="C40" s="137">
        <v>122461</v>
      </c>
      <c r="D40" s="17">
        <v>59995</v>
      </c>
      <c r="E40" s="17">
        <v>62466</v>
      </c>
      <c r="F40" s="24" t="s">
        <v>400</v>
      </c>
      <c r="G40" s="138">
        <v>96.044248070950601</v>
      </c>
    </row>
    <row r="41" spans="1:7" ht="16.5" customHeight="1" x14ac:dyDescent="0.15">
      <c r="A41" s="124">
        <v>29</v>
      </c>
      <c r="B41" s="19">
        <v>56147</v>
      </c>
      <c r="C41" s="137">
        <v>121773</v>
      </c>
      <c r="D41" s="17">
        <v>59674</v>
      </c>
      <c r="E41" s="17">
        <v>62099</v>
      </c>
      <c r="F41" s="24">
        <v>-688</v>
      </c>
      <c r="G41" s="138">
        <v>96.09494516819916</v>
      </c>
    </row>
    <row r="42" spans="1:7" ht="16.5" customHeight="1" x14ac:dyDescent="0.15">
      <c r="A42" s="124">
        <v>30</v>
      </c>
      <c r="B42" s="19">
        <v>56341</v>
      </c>
      <c r="C42" s="137">
        <v>120759</v>
      </c>
      <c r="D42" s="17">
        <v>59150</v>
      </c>
      <c r="E42" s="17">
        <v>61609</v>
      </c>
      <c r="F42" s="24">
        <v>-1014</v>
      </c>
      <c r="G42" s="138">
        <v>96</v>
      </c>
    </row>
    <row r="43" spans="1:7" ht="16.5" customHeight="1" x14ac:dyDescent="0.15">
      <c r="A43" s="124" t="s">
        <v>401</v>
      </c>
      <c r="B43" s="19">
        <v>56878</v>
      </c>
      <c r="C43" s="137">
        <v>120285</v>
      </c>
      <c r="D43" s="17">
        <v>58813</v>
      </c>
      <c r="E43" s="17">
        <v>61472</v>
      </c>
      <c r="F43" s="24">
        <v>-474</v>
      </c>
      <c r="G43" s="138">
        <v>95.7</v>
      </c>
    </row>
    <row r="44" spans="1:7" ht="16.5" customHeight="1" x14ac:dyDescent="0.15">
      <c r="A44" s="124" t="s">
        <v>402</v>
      </c>
      <c r="B44" s="19">
        <v>57244</v>
      </c>
      <c r="C44" s="137">
        <v>119452</v>
      </c>
      <c r="D44" s="17">
        <v>58259</v>
      </c>
      <c r="E44" s="17">
        <v>61193</v>
      </c>
      <c r="F44" s="24">
        <v>-833</v>
      </c>
      <c r="G44" s="138">
        <v>95.2</v>
      </c>
    </row>
    <row r="45" spans="1:7" ht="16.5" customHeight="1" x14ac:dyDescent="0.15">
      <c r="A45" s="124">
        <v>3</v>
      </c>
      <c r="B45" s="301">
        <v>57343</v>
      </c>
      <c r="C45" s="137">
        <v>118326</v>
      </c>
      <c r="D45" s="301">
        <v>57654</v>
      </c>
      <c r="E45" s="301">
        <v>60672</v>
      </c>
      <c r="F45" s="24">
        <f>C45-C44</f>
        <v>-1126</v>
      </c>
      <c r="G45" s="302">
        <f>D45/E45*100</f>
        <v>95.025712025316452</v>
      </c>
    </row>
    <row r="46" spans="1:7" ht="16.5" customHeight="1" x14ac:dyDescent="0.15">
      <c r="A46" s="139">
        <v>4</v>
      </c>
      <c r="B46" s="266">
        <v>57689</v>
      </c>
      <c r="C46" s="140">
        <v>117294</v>
      </c>
      <c r="D46" s="266">
        <v>57114</v>
      </c>
      <c r="E46" s="266">
        <v>60180</v>
      </c>
      <c r="F46" s="25">
        <f>C46-C45</f>
        <v>-1032</v>
      </c>
      <c r="G46" s="267">
        <f>D46/E46*100</f>
        <v>94.905284147557325</v>
      </c>
    </row>
    <row r="47" spans="1:7" ht="16.5" customHeight="1" x14ac:dyDescent="0.15">
      <c r="A47" s="141" t="s">
        <v>171</v>
      </c>
      <c r="F47" s="122" t="s">
        <v>172</v>
      </c>
    </row>
    <row r="48" spans="1:7" ht="16.5" customHeight="1" x14ac:dyDescent="0.15">
      <c r="A48" s="122" t="s">
        <v>463</v>
      </c>
    </row>
    <row r="49" spans="1:1" x14ac:dyDescent="0.15">
      <c r="A49" s="122" t="s">
        <v>403</v>
      </c>
    </row>
    <row r="225" spans="1:1" x14ac:dyDescent="0.15">
      <c r="A225" s="122" t="s">
        <v>12</v>
      </c>
    </row>
    <row r="442" spans="1:1" x14ac:dyDescent="0.15">
      <c r="A442" s="122" t="s">
        <v>12</v>
      </c>
    </row>
    <row r="482" spans="1:1" x14ac:dyDescent="0.15">
      <c r="A482" s="122" t="s">
        <v>13</v>
      </c>
    </row>
    <row r="483" spans="1:1" x14ac:dyDescent="0.15">
      <c r="A483" s="122" t="s">
        <v>13</v>
      </c>
    </row>
    <row r="484" spans="1:1" x14ac:dyDescent="0.15">
      <c r="A484" s="122" t="s">
        <v>12</v>
      </c>
    </row>
    <row r="485" spans="1:1" x14ac:dyDescent="0.15">
      <c r="A485" s="122" t="s">
        <v>12</v>
      </c>
    </row>
    <row r="486" spans="1:1" x14ac:dyDescent="0.15">
      <c r="A486" s="122" t="s">
        <v>12</v>
      </c>
    </row>
    <row r="730" spans="1:1" x14ac:dyDescent="0.15">
      <c r="A730" s="122" t="s">
        <v>14</v>
      </c>
    </row>
    <row r="933" spans="1:1" x14ac:dyDescent="0.15">
      <c r="A933" s="122" t="s">
        <v>15</v>
      </c>
    </row>
    <row r="934" spans="1:1" x14ac:dyDescent="0.15">
      <c r="A934" s="122" t="s">
        <v>15</v>
      </c>
    </row>
    <row r="976" spans="1:1" x14ac:dyDescent="0.15">
      <c r="A976" s="122" t="s">
        <v>15</v>
      </c>
    </row>
    <row r="1015" spans="1:1" x14ac:dyDescent="0.15">
      <c r="A1015" s="122" t="s">
        <v>15</v>
      </c>
    </row>
    <row r="1016" spans="1:1" x14ac:dyDescent="0.15">
      <c r="A1016" s="122" t="s">
        <v>16</v>
      </c>
    </row>
    <row r="1053" spans="1:1" x14ac:dyDescent="0.15">
      <c r="A1053" s="122" t="s">
        <v>14</v>
      </c>
    </row>
    <row r="1143" spans="1:1" x14ac:dyDescent="0.15">
      <c r="A1143" s="122" t="s">
        <v>17</v>
      </c>
    </row>
    <row r="1271" spans="1:1" x14ac:dyDescent="0.15">
      <c r="A1271" s="122" t="s">
        <v>13</v>
      </c>
    </row>
    <row r="1272" spans="1:1" x14ac:dyDescent="0.15">
      <c r="A1272" s="122" t="s">
        <v>18</v>
      </c>
    </row>
  </sheetData>
  <mergeCells count="6">
    <mergeCell ref="A2:G2"/>
    <mergeCell ref="G5:G6"/>
    <mergeCell ref="A5:A6"/>
    <mergeCell ref="B5:B6"/>
    <mergeCell ref="C5:E5"/>
    <mergeCell ref="F5:F6"/>
  </mergeCells>
  <phoneticPr fontId="2"/>
  <pageMargins left="1.5748031496062993" right="0.98425196850393704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59"/>
  <sheetViews>
    <sheetView showGridLines="0" view="pageBreakPreview" zoomScaleNormal="100" zoomScaleSheetLayoutView="100" workbookViewId="0">
      <pane xSplit="1" ySplit="5" topLeftCell="B36" activePane="bottomRight" state="frozen"/>
      <selection activeCell="N13" sqref="N13"/>
      <selection pane="topRight" activeCell="N13" sqref="N13"/>
      <selection pane="bottomLeft" activeCell="N13" sqref="N13"/>
      <selection pane="bottomRight" activeCell="N13" sqref="N13"/>
    </sheetView>
  </sheetViews>
  <sheetFormatPr defaultRowHeight="13.5" x14ac:dyDescent="0.15"/>
  <cols>
    <col min="1" max="1" width="8.625" style="122" customWidth="1"/>
    <col min="2" max="2" width="8.125" style="122" customWidth="1"/>
    <col min="3" max="3" width="8.75" style="122" customWidth="1"/>
    <col min="4" max="4" width="8.5" style="122" customWidth="1"/>
    <col min="5" max="5" width="8.375" style="122" customWidth="1"/>
    <col min="6" max="6" width="9" style="122"/>
    <col min="7" max="7" width="8.375" style="122" customWidth="1"/>
    <col min="8" max="9" width="8.25" style="122" customWidth="1"/>
    <col min="10" max="10" width="8.5" style="122" customWidth="1"/>
    <col min="11" max="16384" width="9" style="122"/>
  </cols>
  <sheetData>
    <row r="2" spans="1:10" x14ac:dyDescent="0.15">
      <c r="A2" s="343" t="s">
        <v>173</v>
      </c>
      <c r="B2" s="343"/>
      <c r="C2" s="343"/>
      <c r="D2" s="343"/>
      <c r="E2" s="343"/>
      <c r="F2" s="343"/>
      <c r="G2" s="343"/>
      <c r="H2" s="343"/>
      <c r="I2" s="343"/>
      <c r="J2" s="343"/>
    </row>
    <row r="3" spans="1:10" x14ac:dyDescent="0.15">
      <c r="A3" s="122" t="s">
        <v>174</v>
      </c>
      <c r="E3" s="122" t="s">
        <v>1</v>
      </c>
      <c r="F3" s="122" t="s">
        <v>1</v>
      </c>
      <c r="G3" s="122" t="s">
        <v>1</v>
      </c>
      <c r="H3" s="352" t="s">
        <v>175</v>
      </c>
      <c r="I3" s="352"/>
      <c r="J3" s="352"/>
    </row>
    <row r="4" spans="1:10" x14ac:dyDescent="0.15">
      <c r="A4" s="346" t="s">
        <v>3</v>
      </c>
      <c r="B4" s="346" t="s">
        <v>176</v>
      </c>
      <c r="C4" s="353" t="s">
        <v>177</v>
      </c>
      <c r="D4" s="354"/>
      <c r="E4" s="355"/>
      <c r="F4" s="346" t="s">
        <v>178</v>
      </c>
      <c r="G4" s="346" t="s">
        <v>179</v>
      </c>
      <c r="H4" s="346" t="s">
        <v>180</v>
      </c>
      <c r="I4" s="346" t="s">
        <v>181</v>
      </c>
      <c r="J4" s="346" t="s">
        <v>182</v>
      </c>
    </row>
    <row r="5" spans="1:10" x14ac:dyDescent="0.15">
      <c r="A5" s="347"/>
      <c r="B5" s="347"/>
      <c r="C5" s="261" t="s">
        <v>183</v>
      </c>
      <c r="D5" s="143" t="s">
        <v>10</v>
      </c>
      <c r="E5" s="143" t="s">
        <v>11</v>
      </c>
      <c r="F5" s="347"/>
      <c r="G5" s="347"/>
      <c r="H5" s="347"/>
      <c r="I5" s="347"/>
      <c r="J5" s="347"/>
    </row>
    <row r="6" spans="1:10" x14ac:dyDescent="0.15">
      <c r="A6" s="144" t="s">
        <v>428</v>
      </c>
      <c r="B6" s="145">
        <v>730</v>
      </c>
      <c r="C6" s="262">
        <v>2147</v>
      </c>
      <c r="D6" s="146">
        <v>1088</v>
      </c>
      <c r="E6" s="146">
        <v>1059</v>
      </c>
      <c r="F6" s="146">
        <v>1435</v>
      </c>
      <c r="G6" s="146">
        <v>536</v>
      </c>
      <c r="H6" s="146">
        <v>11</v>
      </c>
      <c r="I6" s="146">
        <v>43</v>
      </c>
      <c r="J6" s="147">
        <v>122</v>
      </c>
    </row>
    <row r="7" spans="1:10" x14ac:dyDescent="0.15">
      <c r="A7" s="144"/>
      <c r="B7" s="125"/>
      <c r="C7" s="126"/>
      <c r="D7" s="127"/>
      <c r="E7" s="127"/>
      <c r="F7" s="127"/>
      <c r="G7" s="127"/>
      <c r="H7" s="127"/>
      <c r="I7" s="127"/>
      <c r="J7" s="148"/>
    </row>
    <row r="8" spans="1:10" x14ac:dyDescent="0.15">
      <c r="A8" s="144">
        <v>12</v>
      </c>
      <c r="B8" s="116">
        <v>706</v>
      </c>
      <c r="C8" s="126">
        <v>2121</v>
      </c>
      <c r="D8" s="117">
        <v>1064</v>
      </c>
      <c r="E8" s="117">
        <v>1057</v>
      </c>
      <c r="F8" s="117">
        <v>1388</v>
      </c>
      <c r="G8" s="117">
        <v>548</v>
      </c>
      <c r="H8" s="117">
        <v>11</v>
      </c>
      <c r="I8" s="117">
        <v>46</v>
      </c>
      <c r="J8" s="150">
        <v>128</v>
      </c>
    </row>
    <row r="9" spans="1:10" x14ac:dyDescent="0.15">
      <c r="A9" s="144"/>
      <c r="B9" s="125"/>
      <c r="C9" s="126"/>
      <c r="D9" s="127"/>
      <c r="E9" s="127"/>
      <c r="F9" s="127"/>
      <c r="G9" s="127"/>
      <c r="H9" s="127"/>
      <c r="I9" s="127"/>
      <c r="J9" s="148"/>
    </row>
    <row r="10" spans="1:10" x14ac:dyDescent="0.15">
      <c r="A10" s="144">
        <v>13</v>
      </c>
      <c r="B10" s="116">
        <v>922</v>
      </c>
      <c r="C10" s="126">
        <v>2236</v>
      </c>
      <c r="D10" s="117">
        <v>1107</v>
      </c>
      <c r="E10" s="117">
        <v>1129</v>
      </c>
      <c r="F10" s="117">
        <v>1338</v>
      </c>
      <c r="G10" s="117">
        <v>690</v>
      </c>
      <c r="H10" s="117">
        <v>13</v>
      </c>
      <c r="I10" s="117">
        <v>49</v>
      </c>
      <c r="J10" s="150">
        <v>146</v>
      </c>
    </row>
    <row r="11" spans="1:10" x14ac:dyDescent="0.15">
      <c r="A11" s="144"/>
      <c r="B11" s="125"/>
      <c r="C11" s="126"/>
      <c r="D11" s="127"/>
      <c r="E11" s="127"/>
      <c r="F11" s="127"/>
      <c r="G11" s="127"/>
      <c r="H11" s="127"/>
      <c r="I11" s="127"/>
      <c r="J11" s="148"/>
    </row>
    <row r="12" spans="1:10" x14ac:dyDescent="0.15">
      <c r="A12" s="144">
        <v>14</v>
      </c>
      <c r="B12" s="116">
        <v>1265</v>
      </c>
      <c r="C12" s="126">
        <v>2446</v>
      </c>
      <c r="D12" s="117">
        <v>1228</v>
      </c>
      <c r="E12" s="117">
        <v>1218</v>
      </c>
      <c r="F12" s="117">
        <v>1305</v>
      </c>
      <c r="G12" s="117">
        <v>908</v>
      </c>
      <c r="H12" s="117">
        <v>15</v>
      </c>
      <c r="I12" s="117">
        <v>50</v>
      </c>
      <c r="J12" s="150">
        <v>168</v>
      </c>
    </row>
    <row r="13" spans="1:10" x14ac:dyDescent="0.15">
      <c r="A13" s="144"/>
      <c r="B13" s="125"/>
      <c r="C13" s="126"/>
      <c r="D13" s="127"/>
      <c r="E13" s="127"/>
      <c r="F13" s="127"/>
      <c r="G13" s="127"/>
      <c r="H13" s="127"/>
      <c r="I13" s="127"/>
      <c r="J13" s="148"/>
    </row>
    <row r="14" spans="1:10" x14ac:dyDescent="0.15">
      <c r="A14" s="144">
        <v>15</v>
      </c>
      <c r="B14" s="125">
        <v>1428</v>
      </c>
      <c r="C14" s="126">
        <v>2589</v>
      </c>
      <c r="D14" s="127">
        <v>1347</v>
      </c>
      <c r="E14" s="127">
        <v>1242</v>
      </c>
      <c r="F14" s="127">
        <v>1248</v>
      </c>
      <c r="G14" s="127">
        <v>1091</v>
      </c>
      <c r="H14" s="127">
        <v>16</v>
      </c>
      <c r="I14" s="127">
        <v>45</v>
      </c>
      <c r="J14" s="148">
        <v>189</v>
      </c>
    </row>
    <row r="15" spans="1:10" x14ac:dyDescent="0.15">
      <c r="A15" s="144"/>
      <c r="B15" s="125"/>
      <c r="C15" s="126"/>
      <c r="D15" s="127"/>
      <c r="E15" s="127"/>
      <c r="F15" s="127"/>
      <c r="G15" s="127"/>
      <c r="H15" s="127"/>
      <c r="I15" s="127"/>
      <c r="J15" s="148"/>
    </row>
    <row r="16" spans="1:10" x14ac:dyDescent="0.15">
      <c r="A16" s="149">
        <v>16</v>
      </c>
      <c r="B16" s="116">
        <v>1538</v>
      </c>
      <c r="C16" s="126">
        <v>2718</v>
      </c>
      <c r="D16" s="117">
        <v>1422</v>
      </c>
      <c r="E16" s="117">
        <v>1296</v>
      </c>
      <c r="F16" s="117">
        <v>1217</v>
      </c>
      <c r="G16" s="117">
        <v>1216</v>
      </c>
      <c r="H16" s="117">
        <v>18</v>
      </c>
      <c r="I16" s="117">
        <v>55</v>
      </c>
      <c r="J16" s="150">
        <v>212</v>
      </c>
    </row>
    <row r="17" spans="1:10" x14ac:dyDescent="0.15">
      <c r="A17" s="144"/>
      <c r="B17" s="125"/>
      <c r="C17" s="126"/>
      <c r="D17" s="127"/>
      <c r="E17" s="127"/>
      <c r="F17" s="127"/>
      <c r="G17" s="127"/>
      <c r="H17" s="127"/>
      <c r="I17" s="127"/>
      <c r="J17" s="148"/>
    </row>
    <row r="18" spans="1:10" x14ac:dyDescent="0.15">
      <c r="A18" s="144">
        <v>17</v>
      </c>
      <c r="B18" s="125">
        <v>1623</v>
      </c>
      <c r="C18" s="126">
        <v>2840</v>
      </c>
      <c r="D18" s="127">
        <v>1467</v>
      </c>
      <c r="E18" s="127">
        <v>1373</v>
      </c>
      <c r="F18" s="127">
        <v>1185</v>
      </c>
      <c r="G18" s="127">
        <v>1314</v>
      </c>
      <c r="H18" s="127">
        <v>17</v>
      </c>
      <c r="I18" s="127">
        <v>58</v>
      </c>
      <c r="J18" s="148">
        <v>266</v>
      </c>
    </row>
    <row r="19" spans="1:10" x14ac:dyDescent="0.15">
      <c r="A19" s="144"/>
      <c r="B19" s="125"/>
      <c r="C19" s="126"/>
      <c r="D19" s="127"/>
      <c r="E19" s="127"/>
      <c r="F19" s="127"/>
      <c r="G19" s="127"/>
      <c r="H19" s="127"/>
      <c r="I19" s="127"/>
      <c r="J19" s="148"/>
    </row>
    <row r="20" spans="1:10" x14ac:dyDescent="0.15">
      <c r="A20" s="149">
        <v>18</v>
      </c>
      <c r="B20" s="116">
        <v>1656</v>
      </c>
      <c r="C20" s="126">
        <v>2888</v>
      </c>
      <c r="D20" s="117">
        <v>1481</v>
      </c>
      <c r="E20" s="117">
        <v>1407</v>
      </c>
      <c r="F20" s="117">
        <v>1141</v>
      </c>
      <c r="G20" s="117">
        <v>1379</v>
      </c>
      <c r="H20" s="117">
        <v>17</v>
      </c>
      <c r="I20" s="117">
        <v>64</v>
      </c>
      <c r="J20" s="150">
        <v>287</v>
      </c>
    </row>
    <row r="21" spans="1:10" x14ac:dyDescent="0.15">
      <c r="A21" s="151"/>
      <c r="B21" s="125"/>
      <c r="C21" s="126"/>
      <c r="D21" s="127"/>
      <c r="E21" s="127"/>
      <c r="F21" s="127"/>
      <c r="G21" s="127"/>
      <c r="H21" s="127"/>
      <c r="I21" s="127"/>
      <c r="J21" s="148"/>
    </row>
    <row r="22" spans="1:10" x14ac:dyDescent="0.15">
      <c r="A22" s="144">
        <v>19</v>
      </c>
      <c r="B22" s="125">
        <v>1628</v>
      </c>
      <c r="C22" s="126">
        <v>2857</v>
      </c>
      <c r="D22" s="127">
        <v>1427</v>
      </c>
      <c r="E22" s="127">
        <v>1430</v>
      </c>
      <c r="F22" s="127">
        <v>1089</v>
      </c>
      <c r="G22" s="127">
        <v>1404</v>
      </c>
      <c r="H22" s="127">
        <v>20</v>
      </c>
      <c r="I22" s="127">
        <v>70</v>
      </c>
      <c r="J22" s="148">
        <v>274</v>
      </c>
    </row>
    <row r="23" spans="1:10" x14ac:dyDescent="0.15">
      <c r="A23" s="144"/>
      <c r="B23" s="125"/>
      <c r="C23" s="126"/>
      <c r="D23" s="127"/>
      <c r="E23" s="127"/>
      <c r="F23" s="127"/>
      <c r="G23" s="127"/>
      <c r="H23" s="127"/>
      <c r="I23" s="127"/>
      <c r="J23" s="148"/>
    </row>
    <row r="24" spans="1:10" x14ac:dyDescent="0.15">
      <c r="A24" s="149">
        <v>20</v>
      </c>
      <c r="B24" s="116">
        <v>1665</v>
      </c>
      <c r="C24" s="126">
        <v>2916</v>
      </c>
      <c r="D24" s="117">
        <v>1469</v>
      </c>
      <c r="E24" s="117">
        <v>1447</v>
      </c>
      <c r="F24" s="117">
        <v>1072</v>
      </c>
      <c r="G24" s="117">
        <v>1458</v>
      </c>
      <c r="H24" s="117">
        <v>20</v>
      </c>
      <c r="I24" s="117">
        <v>74</v>
      </c>
      <c r="J24" s="150">
        <v>292</v>
      </c>
    </row>
    <row r="25" spans="1:10" s="136" customFormat="1" x14ac:dyDescent="0.15">
      <c r="A25" s="151"/>
      <c r="B25" s="125"/>
      <c r="C25" s="126"/>
      <c r="D25" s="127"/>
      <c r="E25" s="127"/>
      <c r="F25" s="127"/>
      <c r="G25" s="127"/>
      <c r="H25" s="127"/>
      <c r="I25" s="127"/>
      <c r="J25" s="148"/>
    </row>
    <row r="26" spans="1:10" x14ac:dyDescent="0.15">
      <c r="A26" s="144">
        <v>21</v>
      </c>
      <c r="B26" s="152">
        <v>1710</v>
      </c>
      <c r="C26" s="158">
        <v>2935</v>
      </c>
      <c r="D26" s="142">
        <v>1477</v>
      </c>
      <c r="E26" s="142">
        <v>1458</v>
      </c>
      <c r="F26" s="142">
        <v>1011</v>
      </c>
      <c r="G26" s="142">
        <v>1494</v>
      </c>
      <c r="H26" s="142">
        <v>16</v>
      </c>
      <c r="I26" s="142">
        <v>79</v>
      </c>
      <c r="J26" s="153">
        <v>335</v>
      </c>
    </row>
    <row r="27" spans="1:10" x14ac:dyDescent="0.15">
      <c r="A27" s="144"/>
      <c r="B27" s="152"/>
      <c r="C27" s="158"/>
      <c r="D27" s="142"/>
      <c r="E27" s="142"/>
      <c r="F27" s="142"/>
      <c r="G27" s="142"/>
      <c r="H27" s="142"/>
      <c r="I27" s="142"/>
      <c r="J27" s="153"/>
    </row>
    <row r="28" spans="1:10" x14ac:dyDescent="0.15">
      <c r="A28" s="149">
        <v>22</v>
      </c>
      <c r="B28" s="152">
        <v>1615</v>
      </c>
      <c r="C28" s="158">
        <v>2835</v>
      </c>
      <c r="D28" s="142">
        <v>1415</v>
      </c>
      <c r="E28" s="142">
        <v>1420</v>
      </c>
      <c r="F28" s="142">
        <v>997</v>
      </c>
      <c r="G28" s="142">
        <v>1437</v>
      </c>
      <c r="H28" s="142">
        <v>23</v>
      </c>
      <c r="I28" s="142">
        <v>84</v>
      </c>
      <c r="J28" s="153">
        <v>294</v>
      </c>
    </row>
    <row r="29" spans="1:10" x14ac:dyDescent="0.15">
      <c r="A29" s="144"/>
      <c r="B29" s="152"/>
      <c r="C29" s="158"/>
      <c r="D29" s="142"/>
      <c r="E29" s="142"/>
      <c r="F29" s="142"/>
      <c r="G29" s="142"/>
      <c r="H29" s="142"/>
      <c r="I29" s="142"/>
      <c r="J29" s="153"/>
    </row>
    <row r="30" spans="1:10" x14ac:dyDescent="0.15">
      <c r="A30" s="144">
        <v>23</v>
      </c>
      <c r="B30" s="152">
        <v>1550</v>
      </c>
      <c r="C30" s="158">
        <v>2750</v>
      </c>
      <c r="D30" s="142">
        <v>1377</v>
      </c>
      <c r="E30" s="142">
        <v>1373</v>
      </c>
      <c r="F30" s="142">
        <v>949</v>
      </c>
      <c r="G30" s="142">
        <v>1431</v>
      </c>
      <c r="H30" s="142">
        <v>22</v>
      </c>
      <c r="I30" s="142">
        <v>74</v>
      </c>
      <c r="J30" s="153">
        <v>274</v>
      </c>
    </row>
    <row r="31" spans="1:10" x14ac:dyDescent="0.15">
      <c r="A31" s="144"/>
      <c r="B31" s="152"/>
      <c r="C31" s="158"/>
      <c r="D31" s="142"/>
      <c r="E31" s="142"/>
      <c r="F31" s="142"/>
      <c r="G31" s="142"/>
      <c r="H31" s="142"/>
      <c r="I31" s="142"/>
      <c r="J31" s="153"/>
    </row>
    <row r="32" spans="1:10" x14ac:dyDescent="0.15">
      <c r="A32" s="144">
        <v>24</v>
      </c>
      <c r="B32" s="154">
        <v>1368</v>
      </c>
      <c r="C32" s="158">
        <v>2592</v>
      </c>
      <c r="D32" s="155">
        <v>1268</v>
      </c>
      <c r="E32" s="155">
        <v>1324</v>
      </c>
      <c r="F32" s="155">
        <v>906</v>
      </c>
      <c r="G32" s="155">
        <v>1338</v>
      </c>
      <c r="H32" s="155">
        <v>18</v>
      </c>
      <c r="I32" s="155">
        <v>76</v>
      </c>
      <c r="J32" s="156">
        <v>254</v>
      </c>
    </row>
    <row r="33" spans="1:10" x14ac:dyDescent="0.15">
      <c r="A33" s="144"/>
      <c r="B33" s="157"/>
      <c r="C33" s="158"/>
      <c r="D33" s="158"/>
      <c r="E33" s="158"/>
      <c r="F33" s="158"/>
      <c r="G33" s="158"/>
      <c r="H33" s="158"/>
      <c r="I33" s="158"/>
      <c r="J33" s="159"/>
    </row>
    <row r="34" spans="1:10" x14ac:dyDescent="0.15">
      <c r="A34" s="144">
        <v>25</v>
      </c>
      <c r="B34" s="154">
        <v>1395</v>
      </c>
      <c r="C34" s="158">
        <v>2615</v>
      </c>
      <c r="D34" s="155">
        <v>1272</v>
      </c>
      <c r="E34" s="155">
        <v>1343</v>
      </c>
      <c r="F34" s="155">
        <v>898</v>
      </c>
      <c r="G34" s="155">
        <v>1339</v>
      </c>
      <c r="H34" s="155">
        <v>15</v>
      </c>
      <c r="I34" s="155">
        <v>74</v>
      </c>
      <c r="J34" s="156">
        <v>289</v>
      </c>
    </row>
    <row r="35" spans="1:10" x14ac:dyDescent="0.15">
      <c r="A35" s="144"/>
      <c r="B35" s="154"/>
      <c r="C35" s="158"/>
      <c r="D35" s="155"/>
      <c r="E35" s="155"/>
      <c r="F35" s="155"/>
      <c r="G35" s="155"/>
      <c r="H35" s="155"/>
      <c r="I35" s="155"/>
      <c r="J35" s="156"/>
    </row>
    <row r="36" spans="1:10" ht="12.75" customHeight="1" x14ac:dyDescent="0.15">
      <c r="A36" s="144">
        <v>26</v>
      </c>
      <c r="B36" s="154">
        <v>1408</v>
      </c>
      <c r="C36" s="158">
        <v>2615</v>
      </c>
      <c r="D36" s="155">
        <v>1269</v>
      </c>
      <c r="E36" s="155">
        <v>1346</v>
      </c>
      <c r="F36" s="155">
        <v>882</v>
      </c>
      <c r="G36" s="155">
        <v>1310</v>
      </c>
      <c r="H36" s="155">
        <v>16</v>
      </c>
      <c r="I36" s="155">
        <v>68</v>
      </c>
      <c r="J36" s="156">
        <v>339</v>
      </c>
    </row>
    <row r="37" spans="1:10" ht="12.75" customHeight="1" x14ac:dyDescent="0.15">
      <c r="A37" s="144"/>
      <c r="B37" s="154"/>
      <c r="C37" s="158"/>
      <c r="D37" s="155"/>
      <c r="E37" s="155"/>
      <c r="F37" s="155"/>
      <c r="G37" s="155"/>
      <c r="H37" s="155"/>
      <c r="I37" s="155"/>
      <c r="J37" s="156"/>
    </row>
    <row r="38" spans="1:10" ht="12.75" customHeight="1" x14ac:dyDescent="0.15">
      <c r="A38" s="144">
        <v>27</v>
      </c>
      <c r="B38" s="154">
        <v>1464</v>
      </c>
      <c r="C38" s="158">
        <v>2645</v>
      </c>
      <c r="D38" s="155">
        <v>1320</v>
      </c>
      <c r="E38" s="155">
        <v>1325</v>
      </c>
      <c r="F38" s="155">
        <v>843</v>
      </c>
      <c r="G38" s="155">
        <v>1341</v>
      </c>
      <c r="H38" s="155">
        <v>15</v>
      </c>
      <c r="I38" s="155">
        <v>70</v>
      </c>
      <c r="J38" s="156">
        <v>376</v>
      </c>
    </row>
    <row r="39" spans="1:10" ht="12.75" customHeight="1" x14ac:dyDescent="0.15">
      <c r="A39" s="144"/>
      <c r="B39" s="154"/>
      <c r="C39" s="158"/>
      <c r="D39" s="155"/>
      <c r="E39" s="155"/>
      <c r="F39" s="155"/>
      <c r="G39" s="155"/>
      <c r="H39" s="155"/>
      <c r="I39" s="155"/>
      <c r="J39" s="156"/>
    </row>
    <row r="40" spans="1:10" ht="12.75" customHeight="1" x14ac:dyDescent="0.15">
      <c r="A40" s="144">
        <v>28</v>
      </c>
      <c r="B40" s="154">
        <v>1564</v>
      </c>
      <c r="C40" s="158">
        <v>2773</v>
      </c>
      <c r="D40" s="155">
        <v>1416</v>
      </c>
      <c r="E40" s="155">
        <v>1357</v>
      </c>
      <c r="F40" s="155">
        <v>824</v>
      </c>
      <c r="G40" s="155">
        <v>1375</v>
      </c>
      <c r="H40" s="155">
        <v>19</v>
      </c>
      <c r="I40" s="155">
        <v>73</v>
      </c>
      <c r="J40" s="156">
        <v>482</v>
      </c>
    </row>
    <row r="41" spans="1:10" ht="12.75" customHeight="1" x14ac:dyDescent="0.15">
      <c r="A41" s="144"/>
      <c r="B41" s="154"/>
      <c r="C41" s="158"/>
      <c r="D41" s="155"/>
      <c r="E41" s="155"/>
      <c r="F41" s="155"/>
      <c r="G41" s="155"/>
      <c r="H41" s="155"/>
      <c r="I41" s="155"/>
      <c r="J41" s="156"/>
    </row>
    <row r="42" spans="1:10" ht="12.75" customHeight="1" x14ac:dyDescent="0.15">
      <c r="A42" s="144">
        <v>29</v>
      </c>
      <c r="B42" s="154">
        <v>1605</v>
      </c>
      <c r="C42" s="158">
        <v>2804</v>
      </c>
      <c r="D42" s="155">
        <v>1434</v>
      </c>
      <c r="E42" s="155">
        <v>1370</v>
      </c>
      <c r="F42" s="155">
        <v>771</v>
      </c>
      <c r="G42" s="155">
        <v>1365</v>
      </c>
      <c r="H42" s="155">
        <v>15</v>
      </c>
      <c r="I42" s="155">
        <v>77</v>
      </c>
      <c r="J42" s="156">
        <v>576</v>
      </c>
    </row>
    <row r="43" spans="1:10" ht="12.75" customHeight="1" x14ac:dyDescent="0.15">
      <c r="A43" s="144"/>
      <c r="B43" s="154"/>
      <c r="C43" s="158"/>
      <c r="D43" s="155"/>
      <c r="E43" s="155"/>
      <c r="F43" s="155"/>
      <c r="G43" s="155"/>
      <c r="H43" s="155"/>
      <c r="I43" s="155"/>
      <c r="J43" s="156"/>
    </row>
    <row r="44" spans="1:10" ht="12.75" customHeight="1" x14ac:dyDescent="0.15">
      <c r="A44" s="144">
        <v>30</v>
      </c>
      <c r="B44" s="154">
        <v>1595</v>
      </c>
      <c r="C44" s="158">
        <v>2809</v>
      </c>
      <c r="D44" s="155">
        <v>1460</v>
      </c>
      <c r="E44" s="155">
        <v>1349</v>
      </c>
      <c r="F44" s="155">
        <v>762</v>
      </c>
      <c r="G44" s="155">
        <v>1278</v>
      </c>
      <c r="H44" s="155">
        <v>17</v>
      </c>
      <c r="I44" s="155">
        <v>87</v>
      </c>
      <c r="J44" s="156">
        <v>665</v>
      </c>
    </row>
    <row r="45" spans="1:10" ht="12.75" customHeight="1" x14ac:dyDescent="0.15">
      <c r="A45" s="144"/>
      <c r="B45" s="154"/>
      <c r="C45" s="158"/>
      <c r="D45" s="155"/>
      <c r="E45" s="155"/>
      <c r="F45" s="155"/>
      <c r="G45" s="155"/>
      <c r="H45" s="155"/>
      <c r="I45" s="155"/>
      <c r="J45" s="156"/>
    </row>
    <row r="46" spans="1:10" ht="12.75" customHeight="1" x14ac:dyDescent="0.15">
      <c r="A46" s="160" t="s">
        <v>401</v>
      </c>
      <c r="B46" s="154">
        <v>1678</v>
      </c>
      <c r="C46" s="158">
        <v>2895</v>
      </c>
      <c r="D46" s="155">
        <v>1525</v>
      </c>
      <c r="E46" s="155">
        <v>1370</v>
      </c>
      <c r="F46" s="155">
        <v>715</v>
      </c>
      <c r="G46" s="155">
        <v>1278</v>
      </c>
      <c r="H46" s="155">
        <v>20</v>
      </c>
      <c r="I46" s="155">
        <v>96</v>
      </c>
      <c r="J46" s="156">
        <v>786</v>
      </c>
    </row>
    <row r="47" spans="1:10" ht="12.75" customHeight="1" x14ac:dyDescent="0.15">
      <c r="A47" s="144"/>
      <c r="B47" s="154"/>
      <c r="C47" s="158"/>
      <c r="D47" s="155"/>
      <c r="E47" s="155"/>
      <c r="F47" s="155"/>
      <c r="G47" s="155"/>
      <c r="H47" s="155"/>
      <c r="I47" s="155"/>
      <c r="J47" s="156"/>
    </row>
    <row r="48" spans="1:10" ht="12.75" customHeight="1" x14ac:dyDescent="0.15">
      <c r="A48" s="144" t="s">
        <v>402</v>
      </c>
      <c r="B48" s="155">
        <v>1662</v>
      </c>
      <c r="C48" s="158">
        <v>2864</v>
      </c>
      <c r="D48" s="155">
        <v>1487</v>
      </c>
      <c r="E48" s="155">
        <v>1377</v>
      </c>
      <c r="F48" s="155">
        <v>681</v>
      </c>
      <c r="G48" s="155">
        <v>1188</v>
      </c>
      <c r="H48" s="155">
        <v>17</v>
      </c>
      <c r="I48" s="155">
        <v>87</v>
      </c>
      <c r="J48" s="156">
        <v>891</v>
      </c>
    </row>
    <row r="49" spans="1:10" ht="12.75" customHeight="1" x14ac:dyDescent="0.15">
      <c r="A49" s="144"/>
      <c r="B49" s="155"/>
      <c r="C49" s="158"/>
      <c r="D49" s="155"/>
      <c r="E49" s="155"/>
      <c r="F49" s="155"/>
      <c r="G49" s="155"/>
      <c r="H49" s="155"/>
      <c r="I49" s="155"/>
      <c r="J49" s="156"/>
    </row>
    <row r="50" spans="1:10" ht="12.75" customHeight="1" x14ac:dyDescent="0.15">
      <c r="A50" s="144">
        <v>3</v>
      </c>
      <c r="B50" s="155">
        <v>1527</v>
      </c>
      <c r="C50" s="158">
        <v>2724</v>
      </c>
      <c r="D50" s="155">
        <v>1408</v>
      </c>
      <c r="E50" s="155">
        <v>1316</v>
      </c>
      <c r="F50" s="155">
        <v>652</v>
      </c>
      <c r="G50" s="155">
        <v>1068</v>
      </c>
      <c r="H50" s="155">
        <v>17</v>
      </c>
      <c r="I50" s="155">
        <v>83</v>
      </c>
      <c r="J50" s="156">
        <v>904</v>
      </c>
    </row>
    <row r="51" spans="1:10" ht="12.75" customHeight="1" x14ac:dyDescent="0.15">
      <c r="A51" s="144"/>
      <c r="B51" s="155"/>
      <c r="C51" s="158"/>
      <c r="D51" s="155"/>
      <c r="E51" s="155"/>
      <c r="F51" s="155"/>
      <c r="G51" s="155"/>
      <c r="H51" s="155"/>
      <c r="I51" s="155"/>
      <c r="J51" s="156"/>
    </row>
    <row r="52" spans="1:10" ht="12.75" customHeight="1" x14ac:dyDescent="0.15">
      <c r="A52" s="161">
        <v>4</v>
      </c>
      <c r="B52" s="162">
        <v>1756</v>
      </c>
      <c r="C52" s="263">
        <v>2985</v>
      </c>
      <c r="D52" s="162">
        <v>1562</v>
      </c>
      <c r="E52" s="162">
        <v>1423</v>
      </c>
      <c r="F52" s="162">
        <v>643</v>
      </c>
      <c r="G52" s="162">
        <v>1086</v>
      </c>
      <c r="H52" s="162">
        <v>15</v>
      </c>
      <c r="I52" s="162">
        <v>102</v>
      </c>
      <c r="J52" s="163">
        <v>1139</v>
      </c>
    </row>
    <row r="53" spans="1:10" x14ac:dyDescent="0.15">
      <c r="A53" s="164"/>
      <c r="B53" s="165"/>
      <c r="C53" s="165"/>
      <c r="D53" s="165"/>
      <c r="E53" s="165"/>
      <c r="F53" s="165"/>
      <c r="G53" s="165"/>
      <c r="H53" s="165"/>
      <c r="I53" s="351" t="s">
        <v>184</v>
      </c>
      <c r="J53" s="351"/>
    </row>
    <row r="54" spans="1:10" x14ac:dyDescent="0.15">
      <c r="A54" s="164"/>
      <c r="B54" s="165"/>
      <c r="C54" s="165"/>
      <c r="D54" s="165"/>
      <c r="E54" s="165"/>
      <c r="F54" s="165"/>
      <c r="G54" s="165"/>
      <c r="H54" s="165"/>
      <c r="I54" s="165"/>
      <c r="J54" s="165"/>
    </row>
    <row r="55" spans="1:10" s="167" customFormat="1" x14ac:dyDescent="0.15">
      <c r="A55" s="166" t="s">
        <v>404</v>
      </c>
      <c r="B55" s="122"/>
      <c r="C55" s="122" t="s">
        <v>2</v>
      </c>
      <c r="D55" s="122" t="s">
        <v>0</v>
      </c>
      <c r="E55" s="122" t="s">
        <v>1</v>
      </c>
      <c r="F55" s="122" t="s">
        <v>0</v>
      </c>
      <c r="G55" s="122" t="s">
        <v>0</v>
      </c>
      <c r="H55" s="122" t="s">
        <v>0</v>
      </c>
    </row>
    <row r="56" spans="1:10" x14ac:dyDescent="0.15">
      <c r="A56" s="166" t="s">
        <v>404</v>
      </c>
      <c r="C56" s="122" t="s">
        <v>2</v>
      </c>
      <c r="D56" s="122" t="s">
        <v>0</v>
      </c>
      <c r="E56" s="122" t="s">
        <v>1</v>
      </c>
      <c r="F56" s="122" t="s">
        <v>0</v>
      </c>
      <c r="G56" s="122" t="s">
        <v>0</v>
      </c>
      <c r="H56" s="122" t="s">
        <v>0</v>
      </c>
      <c r="I56" s="351"/>
      <c r="J56" s="351"/>
    </row>
    <row r="59" spans="1:10" ht="8.25" customHeight="1" x14ac:dyDescent="0.15"/>
  </sheetData>
  <mergeCells count="12">
    <mergeCell ref="A2:J2"/>
    <mergeCell ref="H4:H5"/>
    <mergeCell ref="I4:I5"/>
    <mergeCell ref="J4:J5"/>
    <mergeCell ref="I56:J56"/>
    <mergeCell ref="I53:J53"/>
    <mergeCell ref="H3:J3"/>
    <mergeCell ref="A4:A5"/>
    <mergeCell ref="B4:B5"/>
    <mergeCell ref="C4:E4"/>
    <mergeCell ref="F4:F5"/>
    <mergeCell ref="G4:G5"/>
  </mergeCells>
  <phoneticPr fontId="2"/>
  <pageMargins left="0.78700000000000003" right="0.78700000000000003" top="0.98399999999999999" bottom="0.98399999999999999" header="0.51200000000000001" footer="0.51200000000000001"/>
  <pageSetup paperSize="9" scale="96" fitToWidth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64"/>
  <sheetViews>
    <sheetView showGridLines="0" view="pageBreakPreview" zoomScale="70" zoomScaleNormal="100" zoomScaleSheetLayoutView="70" workbookViewId="0">
      <selection activeCell="N13" sqref="N13"/>
    </sheetView>
  </sheetViews>
  <sheetFormatPr defaultColWidth="15.25" defaultRowHeight="13.5" x14ac:dyDescent="0.15"/>
  <cols>
    <col min="1" max="10" width="10" style="168" customWidth="1"/>
    <col min="11" max="11" width="10.875" style="168" customWidth="1"/>
    <col min="12" max="16384" width="15.25" style="168"/>
  </cols>
  <sheetData>
    <row r="2" spans="1:11" x14ac:dyDescent="0.15">
      <c r="A2" s="356" t="s">
        <v>461</v>
      </c>
      <c r="B2" s="356"/>
      <c r="C2" s="356"/>
      <c r="D2" s="356"/>
      <c r="E2" s="356"/>
      <c r="F2" s="356"/>
      <c r="G2" s="356"/>
      <c r="H2" s="356"/>
      <c r="I2" s="356"/>
      <c r="J2" s="356"/>
    </row>
    <row r="3" spans="1:11" x14ac:dyDescent="0.15">
      <c r="A3" s="168" t="s">
        <v>4</v>
      </c>
      <c r="B3" s="168" t="s">
        <v>2</v>
      </c>
      <c r="D3" s="168" t="s">
        <v>0</v>
      </c>
      <c r="E3" s="168" t="s">
        <v>1</v>
      </c>
      <c r="I3" s="168" t="s">
        <v>0</v>
      </c>
    </row>
    <row r="4" spans="1:11" x14ac:dyDescent="0.15">
      <c r="A4" s="168" t="s">
        <v>185</v>
      </c>
      <c r="F4" s="168" t="s">
        <v>0</v>
      </c>
      <c r="J4" s="168" t="s">
        <v>186</v>
      </c>
      <c r="K4" s="169"/>
    </row>
    <row r="5" spans="1:11" x14ac:dyDescent="0.15">
      <c r="A5" s="360" t="s">
        <v>19</v>
      </c>
      <c r="B5" s="360" t="s">
        <v>187</v>
      </c>
      <c r="C5" s="360" t="s">
        <v>188</v>
      </c>
      <c r="D5" s="357" t="s">
        <v>189</v>
      </c>
      <c r="E5" s="358"/>
      <c r="F5" s="357" t="s">
        <v>190</v>
      </c>
      <c r="G5" s="358"/>
      <c r="H5" s="357" t="s">
        <v>191</v>
      </c>
      <c r="I5" s="359"/>
      <c r="J5" s="358"/>
    </row>
    <row r="6" spans="1:11" x14ac:dyDescent="0.15">
      <c r="A6" s="361"/>
      <c r="B6" s="361"/>
      <c r="C6" s="361"/>
      <c r="D6" s="170" t="s">
        <v>20</v>
      </c>
      <c r="E6" s="170" t="s">
        <v>21</v>
      </c>
      <c r="F6" s="170" t="s">
        <v>22</v>
      </c>
      <c r="G6" s="170" t="s">
        <v>23</v>
      </c>
      <c r="H6" s="171" t="s">
        <v>24</v>
      </c>
      <c r="I6" s="170" t="s">
        <v>25</v>
      </c>
      <c r="J6" s="170" t="s">
        <v>192</v>
      </c>
    </row>
    <row r="7" spans="1:11" x14ac:dyDescent="0.15">
      <c r="A7" s="264" t="s">
        <v>430</v>
      </c>
      <c r="B7" s="172">
        <v>955</v>
      </c>
      <c r="C7" s="173">
        <v>260</v>
      </c>
      <c r="D7" s="173">
        <v>1585</v>
      </c>
      <c r="E7" s="173">
        <v>713</v>
      </c>
      <c r="F7" s="173">
        <v>6131</v>
      </c>
      <c r="G7" s="173">
        <v>7114</v>
      </c>
      <c r="H7" s="174" t="s">
        <v>431</v>
      </c>
      <c r="I7" s="173">
        <v>872</v>
      </c>
      <c r="J7" s="175" t="s">
        <v>432</v>
      </c>
    </row>
    <row r="8" spans="1:11" x14ac:dyDescent="0.15">
      <c r="A8" s="264"/>
      <c r="B8" s="172"/>
      <c r="C8" s="173"/>
      <c r="D8" s="173"/>
      <c r="E8" s="173"/>
      <c r="F8" s="173"/>
      <c r="G8" s="173"/>
      <c r="H8" s="174"/>
      <c r="I8" s="173"/>
      <c r="J8" s="175"/>
    </row>
    <row r="9" spans="1:11" x14ac:dyDescent="0.15">
      <c r="A9" s="264">
        <v>8</v>
      </c>
      <c r="B9" s="172">
        <v>802</v>
      </c>
      <c r="C9" s="173">
        <v>220</v>
      </c>
      <c r="D9" s="173">
        <v>1555</v>
      </c>
      <c r="E9" s="173">
        <v>703</v>
      </c>
      <c r="F9" s="173">
        <v>7068</v>
      </c>
      <c r="G9" s="173">
        <v>7411</v>
      </c>
      <c r="H9" s="174">
        <v>509</v>
      </c>
      <c r="I9" s="173">
        <v>852</v>
      </c>
      <c r="J9" s="175" t="s">
        <v>433</v>
      </c>
    </row>
    <row r="10" spans="1:11" x14ac:dyDescent="0.15">
      <c r="A10" s="264"/>
      <c r="B10" s="172"/>
      <c r="C10" s="173"/>
      <c r="D10" s="173"/>
      <c r="E10" s="173"/>
      <c r="F10" s="173"/>
      <c r="G10" s="173"/>
      <c r="H10" s="174"/>
      <c r="I10" s="173"/>
      <c r="J10" s="175"/>
    </row>
    <row r="11" spans="1:11" x14ac:dyDescent="0.15">
      <c r="A11" s="264">
        <v>9</v>
      </c>
      <c r="B11" s="172">
        <v>820</v>
      </c>
      <c r="C11" s="173">
        <v>237</v>
      </c>
      <c r="D11" s="173">
        <v>1585</v>
      </c>
      <c r="E11" s="173">
        <v>731</v>
      </c>
      <c r="F11" s="173">
        <v>6953</v>
      </c>
      <c r="G11" s="173">
        <v>6537</v>
      </c>
      <c r="H11" s="174">
        <v>1270</v>
      </c>
      <c r="I11" s="173">
        <v>854</v>
      </c>
      <c r="J11" s="175">
        <v>416</v>
      </c>
    </row>
    <row r="12" spans="1:11" x14ac:dyDescent="0.15">
      <c r="A12" s="264"/>
      <c r="B12" s="172"/>
      <c r="C12" s="173"/>
      <c r="D12" s="173"/>
      <c r="E12" s="173"/>
      <c r="F12" s="173"/>
      <c r="G12" s="173"/>
      <c r="H12" s="174"/>
      <c r="I12" s="173"/>
      <c r="J12" s="175"/>
    </row>
    <row r="13" spans="1:11" x14ac:dyDescent="0.15">
      <c r="A13" s="176">
        <v>10</v>
      </c>
      <c r="B13" s="172">
        <v>824</v>
      </c>
      <c r="C13" s="173">
        <v>270</v>
      </c>
      <c r="D13" s="173">
        <v>1639</v>
      </c>
      <c r="E13" s="173">
        <v>769</v>
      </c>
      <c r="F13" s="173">
        <v>6791</v>
      </c>
      <c r="G13" s="173">
        <v>6989</v>
      </c>
      <c r="H13" s="174">
        <v>672</v>
      </c>
      <c r="I13" s="173">
        <v>870</v>
      </c>
      <c r="J13" s="175">
        <v>-198</v>
      </c>
    </row>
    <row r="14" spans="1:11" x14ac:dyDescent="0.15">
      <c r="A14" s="176"/>
      <c r="B14" s="172"/>
      <c r="C14" s="173"/>
      <c r="D14" s="173"/>
      <c r="E14" s="173"/>
      <c r="F14" s="173"/>
      <c r="G14" s="173"/>
      <c r="H14" s="174"/>
      <c r="I14" s="173"/>
      <c r="J14" s="175"/>
    </row>
    <row r="15" spans="1:11" x14ac:dyDescent="0.15">
      <c r="A15" s="176">
        <v>11</v>
      </c>
      <c r="B15" s="172">
        <v>758</v>
      </c>
      <c r="C15" s="173">
        <v>280</v>
      </c>
      <c r="D15" s="173">
        <v>1552</v>
      </c>
      <c r="E15" s="173">
        <v>807</v>
      </c>
      <c r="F15" s="173">
        <v>5522</v>
      </c>
      <c r="G15" s="173">
        <v>7270</v>
      </c>
      <c r="H15" s="174">
        <v>-1003</v>
      </c>
      <c r="I15" s="173">
        <v>745</v>
      </c>
      <c r="J15" s="175">
        <v>-1748</v>
      </c>
    </row>
    <row r="16" spans="1:11" x14ac:dyDescent="0.15">
      <c r="A16" s="176"/>
      <c r="B16" s="172"/>
      <c r="C16" s="173"/>
      <c r="D16" s="173"/>
      <c r="E16" s="173"/>
      <c r="F16" s="173"/>
      <c r="G16" s="173"/>
      <c r="H16" s="174"/>
      <c r="I16" s="173"/>
      <c r="J16" s="175"/>
    </row>
    <row r="17" spans="1:10" x14ac:dyDescent="0.15">
      <c r="A17" s="176">
        <v>12</v>
      </c>
      <c r="B17" s="172">
        <v>860</v>
      </c>
      <c r="C17" s="173">
        <v>358</v>
      </c>
      <c r="D17" s="173">
        <v>1478</v>
      </c>
      <c r="E17" s="173">
        <v>810</v>
      </c>
      <c r="F17" s="173">
        <v>5628</v>
      </c>
      <c r="G17" s="173">
        <v>7054</v>
      </c>
      <c r="H17" s="174">
        <v>-758</v>
      </c>
      <c r="I17" s="173">
        <v>668</v>
      </c>
      <c r="J17" s="175">
        <v>-1426</v>
      </c>
    </row>
    <row r="18" spans="1:10" x14ac:dyDescent="0.15">
      <c r="A18" s="176"/>
      <c r="B18" s="172"/>
      <c r="C18" s="173"/>
      <c r="D18" s="173"/>
      <c r="E18" s="173"/>
      <c r="F18" s="173"/>
      <c r="G18" s="173"/>
      <c r="H18" s="174"/>
      <c r="I18" s="173"/>
      <c r="J18" s="175"/>
    </row>
    <row r="19" spans="1:10" x14ac:dyDescent="0.15">
      <c r="A19" s="176">
        <v>13</v>
      </c>
      <c r="B19" s="172">
        <v>863</v>
      </c>
      <c r="C19" s="173">
        <v>373</v>
      </c>
      <c r="D19" s="173">
        <v>1393</v>
      </c>
      <c r="E19" s="173">
        <v>782</v>
      </c>
      <c r="F19" s="173">
        <v>6185</v>
      </c>
      <c r="G19" s="173">
        <v>6959</v>
      </c>
      <c r="H19" s="174">
        <v>-163</v>
      </c>
      <c r="I19" s="173">
        <v>611</v>
      </c>
      <c r="J19" s="175">
        <v>-774</v>
      </c>
    </row>
    <row r="20" spans="1:10" x14ac:dyDescent="0.15">
      <c r="A20" s="176"/>
      <c r="B20" s="172"/>
      <c r="C20" s="173"/>
      <c r="D20" s="173"/>
      <c r="E20" s="173"/>
      <c r="F20" s="173"/>
      <c r="G20" s="173"/>
      <c r="H20" s="174"/>
      <c r="I20" s="173"/>
      <c r="J20" s="175"/>
    </row>
    <row r="21" spans="1:10" x14ac:dyDescent="0.15">
      <c r="A21" s="176">
        <v>14</v>
      </c>
      <c r="B21" s="177">
        <v>809</v>
      </c>
      <c r="C21" s="178">
        <v>368</v>
      </c>
      <c r="D21" s="178">
        <v>1379</v>
      </c>
      <c r="E21" s="178">
        <v>831</v>
      </c>
      <c r="F21" s="178">
        <v>5395</v>
      </c>
      <c r="G21" s="178">
        <v>6403</v>
      </c>
      <c r="H21" s="174">
        <v>-347</v>
      </c>
      <c r="I21" s="178">
        <v>548</v>
      </c>
      <c r="J21" s="179">
        <v>-1008</v>
      </c>
    </row>
    <row r="22" spans="1:10" x14ac:dyDescent="0.15">
      <c r="A22" s="176"/>
      <c r="B22" s="172"/>
      <c r="C22" s="173"/>
      <c r="D22" s="173"/>
      <c r="E22" s="173"/>
      <c r="F22" s="173"/>
      <c r="G22" s="173"/>
      <c r="H22" s="174"/>
      <c r="I22" s="173"/>
      <c r="J22" s="175"/>
    </row>
    <row r="23" spans="1:10" x14ac:dyDescent="0.15">
      <c r="A23" s="176">
        <v>15</v>
      </c>
      <c r="B23" s="172">
        <v>765</v>
      </c>
      <c r="C23" s="173">
        <v>382</v>
      </c>
      <c r="D23" s="173">
        <v>1238</v>
      </c>
      <c r="E23" s="173">
        <v>848</v>
      </c>
      <c r="F23" s="173">
        <v>5753</v>
      </c>
      <c r="G23" s="173">
        <v>6519</v>
      </c>
      <c r="H23" s="174">
        <v>-237</v>
      </c>
      <c r="I23" s="173">
        <v>390</v>
      </c>
      <c r="J23" s="175">
        <v>-766</v>
      </c>
    </row>
    <row r="24" spans="1:10" x14ac:dyDescent="0.15">
      <c r="A24" s="176"/>
      <c r="B24" s="172"/>
      <c r="C24" s="173"/>
      <c r="D24" s="173"/>
      <c r="E24" s="173"/>
      <c r="F24" s="173"/>
      <c r="G24" s="173"/>
      <c r="H24" s="174"/>
      <c r="I24" s="173"/>
      <c r="J24" s="175"/>
    </row>
    <row r="25" spans="1:10" x14ac:dyDescent="0.15">
      <c r="A25" s="180">
        <v>16</v>
      </c>
      <c r="B25" s="177">
        <v>769</v>
      </c>
      <c r="C25" s="178">
        <v>375</v>
      </c>
      <c r="D25" s="178">
        <v>1219</v>
      </c>
      <c r="E25" s="178">
        <v>855</v>
      </c>
      <c r="F25" s="178">
        <v>5283</v>
      </c>
      <c r="G25" s="178">
        <v>6127</v>
      </c>
      <c r="H25" s="174">
        <v>-480</v>
      </c>
      <c r="I25" s="178">
        <v>364</v>
      </c>
      <c r="J25" s="179">
        <v>-844</v>
      </c>
    </row>
    <row r="26" spans="1:10" x14ac:dyDescent="0.15">
      <c r="A26" s="176"/>
      <c r="B26" s="172"/>
      <c r="C26" s="173"/>
      <c r="D26" s="173"/>
      <c r="E26" s="173"/>
      <c r="F26" s="173"/>
      <c r="G26" s="173"/>
      <c r="H26" s="173"/>
      <c r="I26" s="173"/>
      <c r="J26" s="175"/>
    </row>
    <row r="27" spans="1:10" x14ac:dyDescent="0.15">
      <c r="A27" s="176">
        <v>17</v>
      </c>
      <c r="B27" s="172">
        <v>800</v>
      </c>
      <c r="C27" s="173">
        <v>340</v>
      </c>
      <c r="D27" s="173">
        <v>1164</v>
      </c>
      <c r="E27" s="173">
        <v>926</v>
      </c>
      <c r="F27" s="173">
        <v>5572</v>
      </c>
      <c r="G27" s="173">
        <v>5479</v>
      </c>
      <c r="H27" s="174">
        <v>331</v>
      </c>
      <c r="I27" s="173">
        <v>238</v>
      </c>
      <c r="J27" s="175">
        <v>93</v>
      </c>
    </row>
    <row r="28" spans="1:10" x14ac:dyDescent="0.15">
      <c r="A28" s="176"/>
      <c r="B28" s="172"/>
      <c r="C28" s="173"/>
      <c r="D28" s="173"/>
      <c r="E28" s="173"/>
      <c r="F28" s="173"/>
      <c r="G28" s="173"/>
      <c r="H28" s="173"/>
      <c r="I28" s="173"/>
      <c r="J28" s="175"/>
    </row>
    <row r="29" spans="1:10" x14ac:dyDescent="0.15">
      <c r="A29" s="180">
        <v>18</v>
      </c>
      <c r="B29" s="178">
        <v>761</v>
      </c>
      <c r="C29" s="178">
        <v>310</v>
      </c>
      <c r="D29" s="178">
        <v>1285</v>
      </c>
      <c r="E29" s="178">
        <v>955</v>
      </c>
      <c r="F29" s="178">
        <v>5042</v>
      </c>
      <c r="G29" s="178">
        <v>5834</v>
      </c>
      <c r="H29" s="174">
        <v>-462</v>
      </c>
      <c r="I29" s="178">
        <v>330</v>
      </c>
      <c r="J29" s="179">
        <v>-792</v>
      </c>
    </row>
    <row r="30" spans="1:10" x14ac:dyDescent="0.15">
      <c r="A30" s="181"/>
      <c r="B30" s="172"/>
      <c r="C30" s="173"/>
      <c r="D30" s="173"/>
      <c r="E30" s="173"/>
      <c r="F30" s="173"/>
      <c r="G30" s="173"/>
      <c r="H30" s="173"/>
      <c r="I30" s="173"/>
      <c r="J30" s="175"/>
    </row>
    <row r="31" spans="1:10" x14ac:dyDescent="0.15">
      <c r="A31" s="176">
        <v>19</v>
      </c>
      <c r="B31" s="172">
        <v>710</v>
      </c>
      <c r="C31" s="173">
        <v>309</v>
      </c>
      <c r="D31" s="173">
        <v>1258</v>
      </c>
      <c r="E31" s="173">
        <v>970</v>
      </c>
      <c r="F31" s="173">
        <v>4893</v>
      </c>
      <c r="G31" s="173">
        <v>5604</v>
      </c>
      <c r="H31" s="174">
        <v>-423</v>
      </c>
      <c r="I31" s="173">
        <v>288</v>
      </c>
      <c r="J31" s="175">
        <v>-711</v>
      </c>
    </row>
    <row r="32" spans="1:10" x14ac:dyDescent="0.15">
      <c r="A32" s="176"/>
      <c r="B32" s="172"/>
      <c r="C32" s="173"/>
      <c r="D32" s="173"/>
      <c r="E32" s="173"/>
      <c r="F32" s="173"/>
      <c r="G32" s="173"/>
      <c r="H32" s="174"/>
      <c r="I32" s="173"/>
      <c r="J32" s="175"/>
    </row>
    <row r="33" spans="1:10" s="182" customFormat="1" x14ac:dyDescent="0.15">
      <c r="A33" s="180">
        <v>20</v>
      </c>
      <c r="B33" s="177">
        <v>749</v>
      </c>
      <c r="C33" s="178">
        <v>300</v>
      </c>
      <c r="D33" s="178">
        <v>1164</v>
      </c>
      <c r="E33" s="178">
        <v>989</v>
      </c>
      <c r="F33" s="178">
        <v>4927</v>
      </c>
      <c r="G33" s="178">
        <v>5273</v>
      </c>
      <c r="H33" s="174">
        <v>-171</v>
      </c>
      <c r="I33" s="178">
        <v>175</v>
      </c>
      <c r="J33" s="179">
        <v>-346</v>
      </c>
    </row>
    <row r="34" spans="1:10" x14ac:dyDescent="0.15">
      <c r="A34" s="181"/>
      <c r="B34" s="172"/>
      <c r="C34" s="173"/>
      <c r="D34" s="173"/>
      <c r="E34" s="173"/>
      <c r="F34" s="173"/>
      <c r="G34" s="173"/>
      <c r="H34" s="174"/>
      <c r="I34" s="173"/>
      <c r="J34" s="175"/>
    </row>
    <row r="35" spans="1:10" x14ac:dyDescent="0.15">
      <c r="A35" s="176">
        <v>21</v>
      </c>
      <c r="B35" s="172">
        <v>711</v>
      </c>
      <c r="C35" s="173">
        <v>330</v>
      </c>
      <c r="D35" s="173">
        <v>1095</v>
      </c>
      <c r="E35" s="173">
        <v>948</v>
      </c>
      <c r="F35" s="173">
        <v>4571</v>
      </c>
      <c r="G35" s="173">
        <v>5228</v>
      </c>
      <c r="H35" s="174">
        <v>-510</v>
      </c>
      <c r="I35" s="173">
        <v>147</v>
      </c>
      <c r="J35" s="175">
        <v>-657</v>
      </c>
    </row>
    <row r="36" spans="1:10" x14ac:dyDescent="0.15">
      <c r="A36" s="176"/>
      <c r="B36" s="172"/>
      <c r="C36" s="173"/>
      <c r="D36" s="173"/>
      <c r="E36" s="173"/>
      <c r="F36" s="173"/>
      <c r="G36" s="173"/>
      <c r="H36" s="174"/>
      <c r="I36" s="173"/>
      <c r="J36" s="175"/>
    </row>
    <row r="37" spans="1:10" x14ac:dyDescent="0.15">
      <c r="A37" s="180">
        <v>22</v>
      </c>
      <c r="B37" s="172">
        <v>657</v>
      </c>
      <c r="C37" s="173">
        <v>319</v>
      </c>
      <c r="D37" s="173">
        <v>1058</v>
      </c>
      <c r="E37" s="173">
        <v>913</v>
      </c>
      <c r="F37" s="173">
        <v>4094</v>
      </c>
      <c r="G37" s="173">
        <v>5065</v>
      </c>
      <c r="H37" s="174">
        <v>-826</v>
      </c>
      <c r="I37" s="173">
        <v>145</v>
      </c>
      <c r="J37" s="175">
        <v>-971</v>
      </c>
    </row>
    <row r="38" spans="1:10" x14ac:dyDescent="0.15">
      <c r="A38" s="176"/>
      <c r="B38" s="172"/>
      <c r="C38" s="173"/>
      <c r="D38" s="173"/>
      <c r="E38" s="173"/>
      <c r="F38" s="173"/>
      <c r="G38" s="173"/>
      <c r="H38" s="174"/>
      <c r="I38" s="173"/>
      <c r="J38" s="175"/>
    </row>
    <row r="39" spans="1:10" x14ac:dyDescent="0.15">
      <c r="A39" s="176">
        <v>23</v>
      </c>
      <c r="B39" s="172">
        <v>593</v>
      </c>
      <c r="C39" s="173">
        <v>276</v>
      </c>
      <c r="D39" s="173">
        <v>1098</v>
      </c>
      <c r="E39" s="173">
        <v>1026</v>
      </c>
      <c r="F39" s="173">
        <v>4002</v>
      </c>
      <c r="G39" s="173">
        <v>4695</v>
      </c>
      <c r="H39" s="174">
        <v>-621</v>
      </c>
      <c r="I39" s="173">
        <v>72</v>
      </c>
      <c r="J39" s="175">
        <v>-693</v>
      </c>
    </row>
    <row r="40" spans="1:10" x14ac:dyDescent="0.15">
      <c r="A40" s="176"/>
      <c r="B40" s="172"/>
      <c r="C40" s="173"/>
      <c r="D40" s="173"/>
      <c r="E40" s="173"/>
      <c r="F40" s="173"/>
      <c r="G40" s="173"/>
      <c r="H40" s="173"/>
      <c r="I40" s="173"/>
      <c r="J40" s="175"/>
    </row>
    <row r="41" spans="1:10" x14ac:dyDescent="0.15">
      <c r="A41" s="176">
        <v>24</v>
      </c>
      <c r="B41" s="183">
        <v>614</v>
      </c>
      <c r="C41" s="184">
        <v>286</v>
      </c>
      <c r="D41" s="184">
        <v>953</v>
      </c>
      <c r="E41" s="184">
        <v>1082</v>
      </c>
      <c r="F41" s="184">
        <v>3935</v>
      </c>
      <c r="G41" s="184">
        <v>4859</v>
      </c>
      <c r="H41" s="174">
        <v>-1053</v>
      </c>
      <c r="I41" s="184">
        <v>-129</v>
      </c>
      <c r="J41" s="185">
        <v>-924</v>
      </c>
    </row>
    <row r="42" spans="1:10" x14ac:dyDescent="0.15">
      <c r="A42" s="176"/>
      <c r="B42" s="174"/>
      <c r="C42" s="174"/>
      <c r="D42" s="174"/>
      <c r="E42" s="174"/>
      <c r="F42" s="174"/>
      <c r="G42" s="174"/>
      <c r="H42" s="174"/>
      <c r="I42" s="174"/>
      <c r="J42" s="186"/>
    </row>
    <row r="43" spans="1:10" x14ac:dyDescent="0.15">
      <c r="A43" s="176">
        <v>25</v>
      </c>
      <c r="B43" s="184">
        <v>605</v>
      </c>
      <c r="C43" s="184">
        <v>248</v>
      </c>
      <c r="D43" s="184">
        <v>926</v>
      </c>
      <c r="E43" s="184">
        <v>1085</v>
      </c>
      <c r="F43" s="184">
        <v>4116</v>
      </c>
      <c r="G43" s="184">
        <v>5001</v>
      </c>
      <c r="H43" s="174">
        <v>-1044</v>
      </c>
      <c r="I43" s="184">
        <v>-159</v>
      </c>
      <c r="J43" s="185">
        <v>-885</v>
      </c>
    </row>
    <row r="44" spans="1:10" x14ac:dyDescent="0.15">
      <c r="A44" s="176"/>
      <c r="B44" s="184"/>
      <c r="C44" s="184"/>
      <c r="D44" s="184"/>
      <c r="E44" s="184"/>
      <c r="F44" s="184"/>
      <c r="G44" s="184"/>
      <c r="H44" s="174"/>
      <c r="I44" s="184"/>
      <c r="J44" s="185"/>
    </row>
    <row r="45" spans="1:10" s="188" customFormat="1" x14ac:dyDescent="0.15">
      <c r="A45" s="187">
        <v>26</v>
      </c>
      <c r="B45" s="184">
        <v>603</v>
      </c>
      <c r="C45" s="184">
        <v>288</v>
      </c>
      <c r="D45" s="184">
        <v>974</v>
      </c>
      <c r="E45" s="184">
        <v>1074</v>
      </c>
      <c r="F45" s="184">
        <v>4592</v>
      </c>
      <c r="G45" s="184">
        <v>4822</v>
      </c>
      <c r="H45" s="174">
        <v>-330</v>
      </c>
      <c r="I45" s="184">
        <v>-100</v>
      </c>
      <c r="J45" s="185">
        <v>-230</v>
      </c>
    </row>
    <row r="46" spans="1:10" s="188" customFormat="1" x14ac:dyDescent="0.15">
      <c r="A46" s="176"/>
      <c r="B46" s="184"/>
      <c r="C46" s="184"/>
      <c r="D46" s="184"/>
      <c r="E46" s="184"/>
      <c r="F46" s="184"/>
      <c r="G46" s="184"/>
      <c r="H46" s="174"/>
      <c r="I46" s="174"/>
      <c r="J46" s="186"/>
    </row>
    <row r="47" spans="1:10" s="188" customFormat="1" x14ac:dyDescent="0.15">
      <c r="A47" s="187">
        <v>27</v>
      </c>
      <c r="B47" s="184">
        <v>599</v>
      </c>
      <c r="C47" s="184">
        <v>282</v>
      </c>
      <c r="D47" s="184">
        <v>909</v>
      </c>
      <c r="E47" s="184">
        <v>1112</v>
      </c>
      <c r="F47" s="184">
        <v>4541</v>
      </c>
      <c r="G47" s="184">
        <v>5024</v>
      </c>
      <c r="H47" s="174">
        <v>-686</v>
      </c>
      <c r="I47" s="184">
        <v>-203</v>
      </c>
      <c r="J47" s="185">
        <v>-483</v>
      </c>
    </row>
    <row r="48" spans="1:10" s="188" customFormat="1" x14ac:dyDescent="0.15">
      <c r="A48" s="187"/>
      <c r="B48" s="184"/>
      <c r="C48" s="184"/>
      <c r="D48" s="184"/>
      <c r="E48" s="184"/>
      <c r="F48" s="184"/>
      <c r="G48" s="184"/>
      <c r="H48" s="174"/>
      <c r="I48" s="184"/>
      <c r="J48" s="185"/>
    </row>
    <row r="49" spans="1:10" s="188" customFormat="1" x14ac:dyDescent="0.15">
      <c r="A49" s="187">
        <v>28</v>
      </c>
      <c r="B49" s="183">
        <v>550</v>
      </c>
      <c r="C49" s="184">
        <v>276</v>
      </c>
      <c r="D49" s="184">
        <v>911</v>
      </c>
      <c r="E49" s="184">
        <v>1161</v>
      </c>
      <c r="F49" s="184">
        <v>4396</v>
      </c>
      <c r="G49" s="184">
        <v>4970</v>
      </c>
      <c r="H49" s="174" t="s">
        <v>405</v>
      </c>
      <c r="I49" s="184">
        <v>-250</v>
      </c>
      <c r="J49" s="185">
        <v>-574</v>
      </c>
    </row>
    <row r="50" spans="1:10" s="188" customFormat="1" x14ac:dyDescent="0.15">
      <c r="A50" s="187"/>
      <c r="B50" s="184"/>
      <c r="C50" s="184"/>
      <c r="D50" s="184"/>
      <c r="E50" s="184"/>
      <c r="F50" s="184"/>
      <c r="G50" s="184"/>
      <c r="H50" s="174"/>
      <c r="I50" s="174"/>
      <c r="J50" s="186"/>
    </row>
    <row r="51" spans="1:10" s="188" customFormat="1" x14ac:dyDescent="0.15">
      <c r="A51" s="187">
        <v>29</v>
      </c>
      <c r="B51" s="184">
        <v>555</v>
      </c>
      <c r="C51" s="184">
        <v>241</v>
      </c>
      <c r="D51" s="184">
        <v>850</v>
      </c>
      <c r="E51" s="184">
        <v>1121</v>
      </c>
      <c r="F51" s="184">
        <v>4526</v>
      </c>
      <c r="G51" s="184">
        <v>4957</v>
      </c>
      <c r="H51" s="174">
        <v>-702</v>
      </c>
      <c r="I51" s="184">
        <v>-271</v>
      </c>
      <c r="J51" s="185">
        <v>-431</v>
      </c>
    </row>
    <row r="52" spans="1:10" s="188" customFormat="1" x14ac:dyDescent="0.15">
      <c r="A52" s="187"/>
      <c r="B52" s="184"/>
      <c r="C52" s="184"/>
      <c r="D52" s="184"/>
      <c r="E52" s="184"/>
      <c r="F52" s="184"/>
      <c r="G52" s="184"/>
      <c r="H52" s="174"/>
      <c r="I52" s="184"/>
      <c r="J52" s="185"/>
    </row>
    <row r="53" spans="1:10" s="188" customFormat="1" x14ac:dyDescent="0.15">
      <c r="A53" s="187">
        <v>30</v>
      </c>
      <c r="B53" s="184">
        <v>602</v>
      </c>
      <c r="C53" s="184">
        <v>257</v>
      </c>
      <c r="D53" s="184">
        <v>866</v>
      </c>
      <c r="E53" s="184">
        <v>1181</v>
      </c>
      <c r="F53" s="184">
        <v>4273</v>
      </c>
      <c r="G53" s="184">
        <v>4972</v>
      </c>
      <c r="H53" s="174">
        <v>-1014</v>
      </c>
      <c r="I53" s="184">
        <v>-315</v>
      </c>
      <c r="J53" s="185">
        <v>-699</v>
      </c>
    </row>
    <row r="54" spans="1:10" s="188" customFormat="1" x14ac:dyDescent="0.15">
      <c r="A54" s="187"/>
      <c r="B54" s="184"/>
      <c r="C54" s="184"/>
      <c r="D54" s="184"/>
      <c r="E54" s="184"/>
      <c r="F54" s="184"/>
      <c r="G54" s="184"/>
      <c r="H54" s="174"/>
      <c r="I54" s="184"/>
      <c r="J54" s="185"/>
    </row>
    <row r="55" spans="1:10" s="188" customFormat="1" x14ac:dyDescent="0.15">
      <c r="A55" s="187" t="s">
        <v>401</v>
      </c>
      <c r="B55" s="184">
        <v>579</v>
      </c>
      <c r="C55" s="184">
        <v>257</v>
      </c>
      <c r="D55" s="184">
        <v>809</v>
      </c>
      <c r="E55" s="184">
        <v>1184</v>
      </c>
      <c r="F55" s="184">
        <v>4649</v>
      </c>
      <c r="G55" s="184">
        <v>4748</v>
      </c>
      <c r="H55" s="174">
        <v>-474</v>
      </c>
      <c r="I55" s="184">
        <v>-375</v>
      </c>
      <c r="J55" s="185">
        <v>-99</v>
      </c>
    </row>
    <row r="56" spans="1:10" s="188" customFormat="1" x14ac:dyDescent="0.15">
      <c r="A56" s="187"/>
      <c r="B56" s="184"/>
      <c r="C56" s="184"/>
      <c r="D56" s="184"/>
      <c r="E56" s="184"/>
      <c r="F56" s="184"/>
      <c r="G56" s="184"/>
      <c r="H56" s="174"/>
      <c r="I56" s="184"/>
      <c r="J56" s="185"/>
    </row>
    <row r="57" spans="1:10" s="188" customFormat="1" x14ac:dyDescent="0.15">
      <c r="A57" s="187" t="s">
        <v>402</v>
      </c>
      <c r="B57" s="184">
        <v>471</v>
      </c>
      <c r="C57" s="184">
        <v>252</v>
      </c>
      <c r="D57" s="184">
        <v>799</v>
      </c>
      <c r="E57" s="184">
        <v>1204</v>
      </c>
      <c r="F57" s="184">
        <v>4244</v>
      </c>
      <c r="G57" s="184">
        <v>4672</v>
      </c>
      <c r="H57" s="174">
        <v>-833</v>
      </c>
      <c r="I57" s="184">
        <v>-405</v>
      </c>
      <c r="J57" s="185">
        <v>-428</v>
      </c>
    </row>
    <row r="58" spans="1:10" s="122" customFormat="1" ht="12.75" customHeight="1" x14ac:dyDescent="0.15">
      <c r="A58" s="144"/>
      <c r="B58" s="155"/>
      <c r="C58" s="158"/>
      <c r="D58" s="155"/>
      <c r="E58" s="155"/>
      <c r="F58" s="155"/>
      <c r="G58" s="155"/>
      <c r="H58" s="155"/>
      <c r="I58" s="155"/>
      <c r="J58" s="156"/>
    </row>
    <row r="59" spans="1:10" s="122" customFormat="1" ht="12.75" customHeight="1" x14ac:dyDescent="0.15">
      <c r="A59" s="144">
        <v>3</v>
      </c>
      <c r="B59" s="155">
        <v>454</v>
      </c>
      <c r="C59" s="158">
        <v>213</v>
      </c>
      <c r="D59" s="155">
        <v>780</v>
      </c>
      <c r="E59" s="155">
        <v>1291</v>
      </c>
      <c r="F59" s="155">
        <v>3981</v>
      </c>
      <c r="G59" s="155">
        <v>4596</v>
      </c>
      <c r="H59" s="174">
        <v>-1126</v>
      </c>
      <c r="I59" s="184">
        <v>-511</v>
      </c>
      <c r="J59" s="185">
        <v>-615</v>
      </c>
    </row>
    <row r="60" spans="1:10" s="122" customFormat="1" ht="12.75" customHeight="1" x14ac:dyDescent="0.15">
      <c r="A60" s="144"/>
      <c r="B60" s="155"/>
      <c r="C60" s="158"/>
      <c r="D60" s="155"/>
      <c r="E60" s="155"/>
      <c r="F60" s="155"/>
      <c r="G60" s="155"/>
      <c r="H60" s="155"/>
      <c r="I60" s="155"/>
      <c r="J60" s="156"/>
    </row>
    <row r="61" spans="1:10" s="122" customFormat="1" ht="12.75" customHeight="1" x14ac:dyDescent="0.15">
      <c r="A61" s="161">
        <v>4</v>
      </c>
      <c r="B61" s="162">
        <v>461</v>
      </c>
      <c r="C61" s="263">
        <v>217</v>
      </c>
      <c r="D61" s="162">
        <v>724</v>
      </c>
      <c r="E61" s="162">
        <v>1351</v>
      </c>
      <c r="F61" s="162">
        <v>4319</v>
      </c>
      <c r="G61" s="162">
        <v>4724</v>
      </c>
      <c r="H61" s="303">
        <v>-1032</v>
      </c>
      <c r="I61" s="304">
        <v>-627</v>
      </c>
      <c r="J61" s="305">
        <v>-405</v>
      </c>
    </row>
    <row r="62" spans="1:10" x14ac:dyDescent="0.15">
      <c r="A62" s="168" t="s">
        <v>135</v>
      </c>
      <c r="I62" s="189"/>
      <c r="J62" s="190" t="s">
        <v>80</v>
      </c>
    </row>
    <row r="63" spans="1:10" x14ac:dyDescent="0.15">
      <c r="A63" s="168" t="s">
        <v>464</v>
      </c>
    </row>
    <row r="64" spans="1:10" x14ac:dyDescent="0.15">
      <c r="A64" s="168" t="s">
        <v>465</v>
      </c>
    </row>
  </sheetData>
  <mergeCells count="7">
    <mergeCell ref="A2:J2"/>
    <mergeCell ref="D5:E5"/>
    <mergeCell ref="F5:G5"/>
    <mergeCell ref="H5:J5"/>
    <mergeCell ref="A5:A6"/>
    <mergeCell ref="B5:B6"/>
    <mergeCell ref="C5:C6"/>
  </mergeCells>
  <phoneticPr fontId="2"/>
  <pageMargins left="0.78740157480314965" right="0.78740157480314965" top="0.98425196850393704" bottom="0.98425196850393704" header="0.51181102362204722" footer="0.51181102362204722"/>
  <pageSetup paperSize="9" scale="87" fitToWidth="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1"/>
  <sheetViews>
    <sheetView showGridLines="0" view="pageBreakPreview" zoomScaleNormal="100" zoomScaleSheetLayoutView="100" workbookViewId="0">
      <selection activeCell="A2" sqref="A2:F2"/>
    </sheetView>
  </sheetViews>
  <sheetFormatPr defaultRowHeight="13.5" x14ac:dyDescent="0.15"/>
  <cols>
    <col min="1" max="1" width="12.875" style="122" customWidth="1"/>
    <col min="2" max="2" width="9" style="122"/>
    <col min="3" max="3" width="12.625" style="191" customWidth="1"/>
    <col min="4" max="6" width="11.625" style="191" customWidth="1"/>
    <col min="7" max="7" width="1.5" style="191" customWidth="1"/>
    <col min="8" max="8" width="1" style="191" customWidth="1"/>
    <col min="9" max="9" width="14.25" style="191" customWidth="1"/>
    <col min="10" max="10" width="9.75" style="122" customWidth="1"/>
    <col min="11" max="11" width="12.625" style="191" customWidth="1"/>
    <col min="12" max="14" width="11.5" style="191" customWidth="1"/>
    <col min="15" max="16384" width="9" style="122"/>
  </cols>
  <sheetData>
    <row r="1" spans="1:14" ht="12.75" customHeight="1" x14ac:dyDescent="0.15"/>
    <row r="2" spans="1:14" ht="16.5" customHeight="1" x14ac:dyDescent="0.15">
      <c r="A2" s="343" t="s">
        <v>193</v>
      </c>
      <c r="B2" s="343"/>
      <c r="C2" s="343"/>
      <c r="D2" s="343"/>
      <c r="E2" s="343"/>
      <c r="F2" s="343"/>
      <c r="I2" s="343" t="s">
        <v>528</v>
      </c>
      <c r="J2" s="343"/>
      <c r="K2" s="343"/>
      <c r="L2" s="343"/>
      <c r="M2" s="343"/>
      <c r="N2" s="343"/>
    </row>
    <row r="3" spans="1:14" ht="13.5" customHeight="1" x14ac:dyDescent="0.15">
      <c r="B3" s="122" t="s">
        <v>26</v>
      </c>
    </row>
    <row r="4" spans="1:14" ht="16.5" customHeight="1" x14ac:dyDescent="0.15">
      <c r="A4" s="122" t="s">
        <v>194</v>
      </c>
      <c r="L4" s="192" t="s">
        <v>234</v>
      </c>
      <c r="M4" s="192"/>
      <c r="N4" s="218" t="s">
        <v>508</v>
      </c>
    </row>
    <row r="5" spans="1:14" ht="16.5" customHeight="1" x14ac:dyDescent="0.15">
      <c r="A5" s="368" t="s">
        <v>27</v>
      </c>
      <c r="B5" s="369"/>
      <c r="C5" s="378" t="s">
        <v>195</v>
      </c>
      <c r="D5" s="365" t="s">
        <v>196</v>
      </c>
      <c r="E5" s="366"/>
      <c r="F5" s="367"/>
      <c r="G5" s="193"/>
      <c r="H5" s="194"/>
      <c r="I5" s="368" t="s">
        <v>28</v>
      </c>
      <c r="J5" s="369"/>
      <c r="K5" s="372" t="s">
        <v>195</v>
      </c>
      <c r="L5" s="365" t="s">
        <v>196</v>
      </c>
      <c r="M5" s="366"/>
      <c r="N5" s="367"/>
    </row>
    <row r="6" spans="1:14" ht="16.5" customHeight="1" x14ac:dyDescent="0.15">
      <c r="A6" s="370"/>
      <c r="B6" s="371"/>
      <c r="C6" s="378"/>
      <c r="D6" s="18" t="s">
        <v>29</v>
      </c>
      <c r="E6" s="196" t="s">
        <v>10</v>
      </c>
      <c r="F6" s="196" t="s">
        <v>11</v>
      </c>
      <c r="G6" s="197"/>
      <c r="H6" s="198"/>
      <c r="I6" s="370"/>
      <c r="J6" s="371"/>
      <c r="K6" s="373"/>
      <c r="L6" s="20" t="s">
        <v>29</v>
      </c>
      <c r="M6" s="199" t="s">
        <v>10</v>
      </c>
      <c r="N6" s="199" t="s">
        <v>11</v>
      </c>
    </row>
    <row r="7" spans="1:14" ht="16.5" customHeight="1" x14ac:dyDescent="0.15">
      <c r="A7" s="374" t="s">
        <v>197</v>
      </c>
      <c r="B7" s="375"/>
      <c r="C7" s="201">
        <v>57689</v>
      </c>
      <c r="D7" s="201">
        <v>117294</v>
      </c>
      <c r="E7" s="201">
        <v>57114</v>
      </c>
      <c r="F7" s="202">
        <v>60180</v>
      </c>
      <c r="G7" s="203"/>
      <c r="H7" s="203"/>
      <c r="I7" s="376"/>
      <c r="J7" s="377"/>
      <c r="K7" s="204"/>
      <c r="L7" s="205"/>
      <c r="M7" s="205"/>
      <c r="N7" s="206"/>
    </row>
    <row r="8" spans="1:14" ht="16.5" customHeight="1" x14ac:dyDescent="0.15">
      <c r="A8" s="207"/>
      <c r="B8" s="208" t="s">
        <v>208</v>
      </c>
      <c r="C8" s="210"/>
      <c r="D8" s="201"/>
      <c r="E8" s="210"/>
      <c r="F8" s="209"/>
      <c r="G8" s="210"/>
      <c r="H8" s="210"/>
      <c r="I8" s="362" t="s">
        <v>198</v>
      </c>
      <c r="J8" s="363"/>
      <c r="K8" s="213">
        <v>475</v>
      </c>
      <c r="L8" s="201">
        <v>1017</v>
      </c>
      <c r="M8" s="210">
        <v>533</v>
      </c>
      <c r="N8" s="209">
        <v>484</v>
      </c>
    </row>
    <row r="9" spans="1:14" ht="16.5" customHeight="1" x14ac:dyDescent="0.15">
      <c r="A9" s="362" t="s">
        <v>199</v>
      </c>
      <c r="B9" s="363"/>
      <c r="C9" s="210">
        <v>1368</v>
      </c>
      <c r="D9" s="201">
        <v>2468</v>
      </c>
      <c r="E9" s="210">
        <v>1222</v>
      </c>
      <c r="F9" s="209">
        <v>1246</v>
      </c>
      <c r="G9" s="210"/>
      <c r="H9" s="210"/>
      <c r="I9" s="213"/>
      <c r="J9" s="212" t="s">
        <v>209</v>
      </c>
      <c r="K9" s="213">
        <v>336</v>
      </c>
      <c r="L9" s="201">
        <v>644</v>
      </c>
      <c r="M9" s="210">
        <v>340</v>
      </c>
      <c r="N9" s="209">
        <v>304</v>
      </c>
    </row>
    <row r="10" spans="1:14" ht="16.5" customHeight="1" x14ac:dyDescent="0.15">
      <c r="A10" s="207"/>
      <c r="B10" s="214" t="s">
        <v>69</v>
      </c>
      <c r="C10" s="210">
        <v>594</v>
      </c>
      <c r="D10" s="201">
        <v>1179</v>
      </c>
      <c r="E10" s="210">
        <v>563</v>
      </c>
      <c r="F10" s="209">
        <v>616</v>
      </c>
      <c r="G10" s="210"/>
      <c r="H10" s="210"/>
      <c r="I10" s="213"/>
      <c r="J10" s="212" t="s">
        <v>210</v>
      </c>
      <c r="K10" s="213">
        <v>126</v>
      </c>
      <c r="L10" s="201">
        <v>254</v>
      </c>
      <c r="M10" s="210">
        <v>124</v>
      </c>
      <c r="N10" s="209">
        <v>130</v>
      </c>
    </row>
    <row r="11" spans="1:14" ht="16.5" customHeight="1" x14ac:dyDescent="0.15">
      <c r="A11" s="207"/>
      <c r="B11" s="214" t="s">
        <v>70</v>
      </c>
      <c r="C11" s="210">
        <v>586</v>
      </c>
      <c r="D11" s="201">
        <v>1037</v>
      </c>
      <c r="E11" s="210">
        <v>469</v>
      </c>
      <c r="F11" s="209">
        <v>568</v>
      </c>
      <c r="G11" s="210"/>
      <c r="H11" s="210"/>
      <c r="I11" s="213"/>
      <c r="J11" s="212" t="s">
        <v>211</v>
      </c>
      <c r="K11" s="213">
        <v>42</v>
      </c>
      <c r="L11" s="201">
        <v>95</v>
      </c>
      <c r="M11" s="210">
        <v>49</v>
      </c>
      <c r="N11" s="209">
        <v>46</v>
      </c>
    </row>
    <row r="12" spans="1:14" ht="16.5" customHeight="1" x14ac:dyDescent="0.15">
      <c r="A12" s="207"/>
      <c r="B12" s="214" t="s">
        <v>71</v>
      </c>
      <c r="C12" s="210">
        <v>492</v>
      </c>
      <c r="D12" s="201">
        <v>964</v>
      </c>
      <c r="E12" s="210">
        <v>464</v>
      </c>
      <c r="F12" s="209">
        <v>500</v>
      </c>
      <c r="G12" s="210"/>
      <c r="H12" s="210"/>
      <c r="I12" s="213"/>
      <c r="J12" s="212" t="s">
        <v>212</v>
      </c>
      <c r="K12" s="213">
        <v>68</v>
      </c>
      <c r="L12" s="201">
        <v>135</v>
      </c>
      <c r="M12" s="210">
        <v>70</v>
      </c>
      <c r="N12" s="209">
        <v>65</v>
      </c>
    </row>
    <row r="13" spans="1:14" ht="16.5" customHeight="1" x14ac:dyDescent="0.15">
      <c r="A13" s="207"/>
      <c r="B13" s="214" t="s">
        <v>72</v>
      </c>
      <c r="C13" s="210">
        <v>451</v>
      </c>
      <c r="D13" s="201">
        <v>878</v>
      </c>
      <c r="E13" s="210">
        <v>408</v>
      </c>
      <c r="F13" s="209">
        <v>470</v>
      </c>
      <c r="G13" s="210"/>
      <c r="H13" s="210"/>
      <c r="I13" s="213"/>
      <c r="J13" s="212" t="s">
        <v>200</v>
      </c>
      <c r="K13" s="213">
        <v>141</v>
      </c>
      <c r="L13" s="201">
        <v>292</v>
      </c>
      <c r="M13" s="210">
        <v>144</v>
      </c>
      <c r="N13" s="209">
        <v>148</v>
      </c>
    </row>
    <row r="14" spans="1:14" ht="16.5" customHeight="1" x14ac:dyDescent="0.15">
      <c r="A14" s="207"/>
      <c r="B14" s="214" t="s">
        <v>73</v>
      </c>
      <c r="C14" s="210">
        <v>695</v>
      </c>
      <c r="D14" s="201">
        <v>1364</v>
      </c>
      <c r="E14" s="210">
        <v>680</v>
      </c>
      <c r="F14" s="209">
        <v>684</v>
      </c>
      <c r="G14" s="210"/>
      <c r="H14" s="210"/>
      <c r="I14" s="213"/>
      <c r="J14" s="212" t="s">
        <v>201</v>
      </c>
      <c r="K14" s="213">
        <v>208</v>
      </c>
      <c r="L14" s="201">
        <v>416</v>
      </c>
      <c r="M14" s="210">
        <v>213</v>
      </c>
      <c r="N14" s="209">
        <v>203</v>
      </c>
    </row>
    <row r="15" spans="1:14" ht="16.5" customHeight="1" x14ac:dyDescent="0.15">
      <c r="A15" s="207"/>
      <c r="B15" s="214" t="s">
        <v>74</v>
      </c>
      <c r="C15" s="210">
        <v>558</v>
      </c>
      <c r="D15" s="201">
        <v>1006</v>
      </c>
      <c r="E15" s="210">
        <v>495</v>
      </c>
      <c r="F15" s="209">
        <v>511</v>
      </c>
      <c r="G15" s="210"/>
      <c r="H15" s="210"/>
      <c r="I15" s="362" t="s">
        <v>136</v>
      </c>
      <c r="J15" s="363"/>
      <c r="K15" s="213">
        <v>6</v>
      </c>
      <c r="L15" s="201">
        <v>12</v>
      </c>
      <c r="M15" s="210">
        <v>6</v>
      </c>
      <c r="N15" s="209">
        <v>6</v>
      </c>
    </row>
    <row r="16" spans="1:14" ht="16.5" customHeight="1" x14ac:dyDescent="0.15">
      <c r="A16" s="362" t="s">
        <v>213</v>
      </c>
      <c r="B16" s="363"/>
      <c r="C16" s="215">
        <v>1</v>
      </c>
      <c r="D16" s="201">
        <v>1</v>
      </c>
      <c r="E16" s="215">
        <v>1</v>
      </c>
      <c r="F16" s="216">
        <v>0</v>
      </c>
      <c r="G16" s="215"/>
      <c r="H16" s="215"/>
      <c r="I16" s="362" t="s">
        <v>202</v>
      </c>
      <c r="J16" s="364"/>
      <c r="K16" s="219">
        <v>445</v>
      </c>
      <c r="L16" s="201">
        <v>1096</v>
      </c>
      <c r="M16" s="215">
        <v>547</v>
      </c>
      <c r="N16" s="209">
        <v>549</v>
      </c>
    </row>
    <row r="17" spans="1:14" ht="16.5" customHeight="1" x14ac:dyDescent="0.15">
      <c r="A17" s="362" t="s">
        <v>137</v>
      </c>
      <c r="B17" s="363"/>
      <c r="C17" s="210">
        <v>26</v>
      </c>
      <c r="D17" s="201">
        <v>41</v>
      </c>
      <c r="E17" s="210">
        <v>21</v>
      </c>
      <c r="F17" s="209">
        <v>20</v>
      </c>
      <c r="G17" s="210"/>
      <c r="H17" s="210"/>
      <c r="I17" s="213"/>
      <c r="J17" s="212" t="s">
        <v>214</v>
      </c>
      <c r="K17" s="213">
        <v>346</v>
      </c>
      <c r="L17" s="201">
        <v>765</v>
      </c>
      <c r="M17" s="210">
        <v>393</v>
      </c>
      <c r="N17" s="209">
        <v>372</v>
      </c>
    </row>
    <row r="18" spans="1:14" ht="16.5" customHeight="1" x14ac:dyDescent="0.15">
      <c r="A18" s="362" t="s">
        <v>203</v>
      </c>
      <c r="B18" s="363"/>
      <c r="C18" s="210">
        <v>596</v>
      </c>
      <c r="D18" s="201">
        <v>966</v>
      </c>
      <c r="E18" s="210">
        <v>484</v>
      </c>
      <c r="F18" s="209">
        <v>482</v>
      </c>
      <c r="G18" s="210"/>
      <c r="H18" s="210"/>
      <c r="I18" s="362" t="s">
        <v>138</v>
      </c>
      <c r="J18" s="363"/>
      <c r="K18" s="213">
        <v>78</v>
      </c>
      <c r="L18" s="201">
        <v>165</v>
      </c>
      <c r="M18" s="210">
        <v>89</v>
      </c>
      <c r="N18" s="209">
        <v>76</v>
      </c>
    </row>
    <row r="19" spans="1:14" ht="16.5" customHeight="1" x14ac:dyDescent="0.15">
      <c r="A19" s="362" t="s">
        <v>81</v>
      </c>
      <c r="B19" s="363"/>
      <c r="C19" s="210">
        <v>554</v>
      </c>
      <c r="D19" s="201">
        <v>1050</v>
      </c>
      <c r="E19" s="210">
        <v>449</v>
      </c>
      <c r="F19" s="209">
        <v>601</v>
      </c>
      <c r="G19" s="210"/>
      <c r="H19" s="210"/>
      <c r="I19" s="362" t="s">
        <v>215</v>
      </c>
      <c r="J19" s="363"/>
      <c r="K19" s="213">
        <v>483</v>
      </c>
      <c r="L19" s="201">
        <v>917</v>
      </c>
      <c r="M19" s="210">
        <v>484</v>
      </c>
      <c r="N19" s="209">
        <v>433</v>
      </c>
    </row>
    <row r="20" spans="1:14" ht="16.5" customHeight="1" x14ac:dyDescent="0.15">
      <c r="A20" s="362" t="s">
        <v>216</v>
      </c>
      <c r="B20" s="363"/>
      <c r="C20" s="210">
        <v>900</v>
      </c>
      <c r="D20" s="201">
        <v>1678</v>
      </c>
      <c r="E20" s="210">
        <v>809</v>
      </c>
      <c r="F20" s="209">
        <v>869</v>
      </c>
      <c r="G20" s="210"/>
      <c r="H20" s="210"/>
      <c r="I20" s="213"/>
      <c r="J20" s="212" t="s">
        <v>82</v>
      </c>
      <c r="K20" s="217">
        <v>0</v>
      </c>
      <c r="L20" s="203">
        <v>0</v>
      </c>
      <c r="M20" s="218">
        <v>0</v>
      </c>
      <c r="N20" s="216">
        <v>0</v>
      </c>
    </row>
    <row r="21" spans="1:14" ht="16.5" customHeight="1" x14ac:dyDescent="0.15">
      <c r="A21" s="362" t="s">
        <v>204</v>
      </c>
      <c r="B21" s="363"/>
      <c r="C21" s="210">
        <v>640</v>
      </c>
      <c r="D21" s="201">
        <v>1232</v>
      </c>
      <c r="E21" s="210">
        <v>574</v>
      </c>
      <c r="F21" s="209">
        <v>658</v>
      </c>
      <c r="G21" s="210"/>
      <c r="H21" s="210"/>
      <c r="I21" s="362" t="s">
        <v>217</v>
      </c>
      <c r="J21" s="363"/>
      <c r="K21" s="213">
        <v>382</v>
      </c>
      <c r="L21" s="201">
        <v>756</v>
      </c>
      <c r="M21" s="210">
        <v>359</v>
      </c>
      <c r="N21" s="209">
        <v>397</v>
      </c>
    </row>
    <row r="22" spans="1:14" ht="16.5" customHeight="1" x14ac:dyDescent="0.15">
      <c r="A22" s="362" t="s">
        <v>139</v>
      </c>
      <c r="B22" s="363"/>
      <c r="C22" s="210">
        <v>632</v>
      </c>
      <c r="D22" s="201">
        <v>1283</v>
      </c>
      <c r="E22" s="210">
        <v>590</v>
      </c>
      <c r="F22" s="209">
        <v>693</v>
      </c>
      <c r="G22" s="210"/>
      <c r="H22" s="210"/>
      <c r="I22" s="213"/>
      <c r="J22" s="212" t="s">
        <v>82</v>
      </c>
      <c r="K22" s="213">
        <v>709</v>
      </c>
      <c r="L22" s="201">
        <v>1505</v>
      </c>
      <c r="M22" s="210">
        <v>729</v>
      </c>
      <c r="N22" s="209">
        <v>776</v>
      </c>
    </row>
    <row r="23" spans="1:14" ht="16.5" customHeight="1" x14ac:dyDescent="0.15">
      <c r="A23" s="362" t="s">
        <v>140</v>
      </c>
      <c r="B23" s="363"/>
      <c r="C23" s="210">
        <v>506</v>
      </c>
      <c r="D23" s="201">
        <v>1129</v>
      </c>
      <c r="E23" s="210">
        <v>523</v>
      </c>
      <c r="F23" s="209">
        <v>606</v>
      </c>
      <c r="G23" s="210"/>
      <c r="H23" s="210"/>
      <c r="I23" s="362" t="s">
        <v>218</v>
      </c>
      <c r="J23" s="363"/>
      <c r="K23" s="213">
        <v>510</v>
      </c>
      <c r="L23" s="201">
        <v>1057</v>
      </c>
      <c r="M23" s="210">
        <v>517</v>
      </c>
      <c r="N23" s="209">
        <v>540</v>
      </c>
    </row>
    <row r="24" spans="1:14" ht="16.5" customHeight="1" x14ac:dyDescent="0.15">
      <c r="A24" s="362" t="s">
        <v>219</v>
      </c>
      <c r="B24" s="363"/>
      <c r="C24" s="210">
        <v>327</v>
      </c>
      <c r="D24" s="201">
        <v>653</v>
      </c>
      <c r="E24" s="210">
        <v>309</v>
      </c>
      <c r="F24" s="209">
        <v>344</v>
      </c>
      <c r="G24" s="210"/>
      <c r="H24" s="210"/>
      <c r="I24" s="213"/>
      <c r="J24" s="212" t="s">
        <v>82</v>
      </c>
      <c r="K24" s="213">
        <v>498</v>
      </c>
      <c r="L24" s="201">
        <v>1043</v>
      </c>
      <c r="M24" s="210">
        <v>491</v>
      </c>
      <c r="N24" s="209">
        <v>552</v>
      </c>
    </row>
    <row r="25" spans="1:14" ht="16.5" customHeight="1" x14ac:dyDescent="0.15">
      <c r="A25" s="362" t="s">
        <v>220</v>
      </c>
      <c r="B25" s="363"/>
      <c r="C25" s="210">
        <v>685</v>
      </c>
      <c r="D25" s="201">
        <v>1311</v>
      </c>
      <c r="E25" s="210">
        <v>634</v>
      </c>
      <c r="F25" s="209">
        <v>677</v>
      </c>
      <c r="G25" s="210"/>
      <c r="H25" s="210"/>
      <c r="I25" s="213"/>
      <c r="J25" s="212" t="s">
        <v>221</v>
      </c>
      <c r="K25" s="213">
        <v>510</v>
      </c>
      <c r="L25" s="201">
        <v>1116</v>
      </c>
      <c r="M25" s="210">
        <v>569</v>
      </c>
      <c r="N25" s="209">
        <v>547</v>
      </c>
    </row>
    <row r="26" spans="1:14" ht="16.5" customHeight="1" x14ac:dyDescent="0.15">
      <c r="A26" s="362" t="s">
        <v>222</v>
      </c>
      <c r="B26" s="363"/>
      <c r="C26" s="210">
        <v>1535</v>
      </c>
      <c r="D26" s="201">
        <v>3006</v>
      </c>
      <c r="E26" s="210">
        <v>1484</v>
      </c>
      <c r="F26" s="209">
        <v>1522</v>
      </c>
      <c r="G26" s="210"/>
      <c r="H26" s="210"/>
      <c r="I26" s="213"/>
      <c r="J26" s="212" t="s">
        <v>223</v>
      </c>
      <c r="K26" s="213">
        <v>419</v>
      </c>
      <c r="L26" s="201">
        <v>764</v>
      </c>
      <c r="M26" s="210">
        <v>382</v>
      </c>
      <c r="N26" s="209">
        <v>382</v>
      </c>
    </row>
    <row r="27" spans="1:14" ht="16.5" customHeight="1" x14ac:dyDescent="0.15">
      <c r="A27" s="362" t="s">
        <v>205</v>
      </c>
      <c r="B27" s="363"/>
      <c r="C27" s="210">
        <v>846</v>
      </c>
      <c r="D27" s="201">
        <v>1514</v>
      </c>
      <c r="E27" s="210">
        <v>727</v>
      </c>
      <c r="F27" s="209">
        <v>787</v>
      </c>
      <c r="G27" s="210"/>
      <c r="H27" s="210"/>
      <c r="I27" s="213"/>
      <c r="J27" s="212" t="s">
        <v>224</v>
      </c>
      <c r="K27" s="213">
        <v>117</v>
      </c>
      <c r="L27" s="201">
        <v>270</v>
      </c>
      <c r="M27" s="210">
        <v>128</v>
      </c>
      <c r="N27" s="209">
        <v>142</v>
      </c>
    </row>
    <row r="28" spans="1:14" ht="16.5" customHeight="1" x14ac:dyDescent="0.15">
      <c r="A28" s="207"/>
      <c r="B28" s="214" t="s">
        <v>69</v>
      </c>
      <c r="C28" s="210">
        <v>412</v>
      </c>
      <c r="D28" s="201">
        <v>828</v>
      </c>
      <c r="E28" s="210">
        <v>397</v>
      </c>
      <c r="F28" s="209">
        <v>431</v>
      </c>
      <c r="G28" s="210"/>
      <c r="H28" s="210"/>
      <c r="I28" s="362" t="s">
        <v>225</v>
      </c>
      <c r="J28" s="363"/>
      <c r="K28" s="213">
        <v>483</v>
      </c>
      <c r="L28" s="201">
        <v>1132</v>
      </c>
      <c r="M28" s="210">
        <v>557</v>
      </c>
      <c r="N28" s="209">
        <v>575</v>
      </c>
    </row>
    <row r="29" spans="1:14" ht="16.5" customHeight="1" x14ac:dyDescent="0.15">
      <c r="A29" s="207"/>
      <c r="B29" s="214" t="s">
        <v>70</v>
      </c>
      <c r="C29" s="210">
        <v>458</v>
      </c>
      <c r="D29" s="201">
        <v>984</v>
      </c>
      <c r="E29" s="210">
        <v>476</v>
      </c>
      <c r="F29" s="209">
        <v>508</v>
      </c>
      <c r="G29" s="210"/>
      <c r="H29" s="210"/>
      <c r="I29" s="362" t="s">
        <v>226</v>
      </c>
      <c r="J29" s="363"/>
      <c r="K29" s="217">
        <v>0</v>
      </c>
      <c r="L29" s="203">
        <v>0</v>
      </c>
      <c r="M29" s="218">
        <v>0</v>
      </c>
      <c r="N29" s="216">
        <v>0</v>
      </c>
    </row>
    <row r="30" spans="1:14" ht="16.5" customHeight="1" x14ac:dyDescent="0.15">
      <c r="A30" s="207"/>
      <c r="B30" s="214" t="s">
        <v>71</v>
      </c>
      <c r="C30" s="210">
        <v>457</v>
      </c>
      <c r="D30" s="201">
        <v>869</v>
      </c>
      <c r="E30" s="210">
        <v>441</v>
      </c>
      <c r="F30" s="209">
        <v>428</v>
      </c>
      <c r="G30" s="210"/>
      <c r="H30" s="210"/>
      <c r="I30" s="362" t="s">
        <v>227</v>
      </c>
      <c r="J30" s="363"/>
      <c r="K30" s="213">
        <v>392</v>
      </c>
      <c r="L30" s="201">
        <v>730</v>
      </c>
      <c r="M30" s="210">
        <v>344</v>
      </c>
      <c r="N30" s="209">
        <v>386</v>
      </c>
    </row>
    <row r="31" spans="1:14" ht="16.5" customHeight="1" x14ac:dyDescent="0.15">
      <c r="A31" s="362"/>
      <c r="B31" s="363"/>
      <c r="C31" s="215"/>
      <c r="D31" s="201"/>
      <c r="E31" s="215"/>
      <c r="F31" s="220"/>
      <c r="G31" s="215"/>
      <c r="H31" s="215"/>
      <c r="I31" s="362" t="s">
        <v>228</v>
      </c>
      <c r="J31" s="363"/>
      <c r="K31" s="219">
        <v>332</v>
      </c>
      <c r="L31" s="201">
        <v>654</v>
      </c>
      <c r="M31" s="215">
        <v>332</v>
      </c>
      <c r="N31" s="209">
        <v>322</v>
      </c>
    </row>
    <row r="32" spans="1:14" ht="16.5" customHeight="1" x14ac:dyDescent="0.15">
      <c r="A32" s="362" t="s">
        <v>229</v>
      </c>
      <c r="B32" s="363"/>
      <c r="C32" s="210">
        <v>249</v>
      </c>
      <c r="D32" s="201">
        <v>479</v>
      </c>
      <c r="E32" s="210">
        <v>226</v>
      </c>
      <c r="F32" s="209">
        <v>253</v>
      </c>
      <c r="G32" s="210"/>
      <c r="H32" s="210"/>
      <c r="I32" s="362" t="s">
        <v>230</v>
      </c>
      <c r="J32" s="363"/>
      <c r="K32" s="213">
        <v>311</v>
      </c>
      <c r="L32" s="201">
        <v>475</v>
      </c>
      <c r="M32" s="210">
        <v>242</v>
      </c>
      <c r="N32" s="209">
        <v>233</v>
      </c>
    </row>
    <row r="33" spans="1:14" ht="16.5" customHeight="1" x14ac:dyDescent="0.15">
      <c r="A33" s="362" t="s">
        <v>206</v>
      </c>
      <c r="B33" s="363"/>
      <c r="C33" s="210">
        <v>667</v>
      </c>
      <c r="D33" s="201">
        <v>1144</v>
      </c>
      <c r="E33" s="210">
        <v>472</v>
      </c>
      <c r="F33" s="209">
        <v>672</v>
      </c>
      <c r="G33" s="210"/>
      <c r="H33" s="210"/>
      <c r="I33" s="362" t="s">
        <v>207</v>
      </c>
      <c r="J33" s="363"/>
      <c r="K33" s="213">
        <v>280</v>
      </c>
      <c r="L33" s="201">
        <v>437</v>
      </c>
      <c r="M33" s="210">
        <v>223</v>
      </c>
      <c r="N33" s="209">
        <v>214</v>
      </c>
    </row>
    <row r="34" spans="1:14" ht="16.5" customHeight="1" x14ac:dyDescent="0.15">
      <c r="A34" s="207"/>
      <c r="B34" s="214" t="s">
        <v>69</v>
      </c>
      <c r="C34" s="210">
        <v>115</v>
      </c>
      <c r="D34" s="201">
        <v>213</v>
      </c>
      <c r="E34" s="210">
        <v>115</v>
      </c>
      <c r="F34" s="209">
        <v>98</v>
      </c>
      <c r="G34" s="210"/>
      <c r="H34" s="210"/>
      <c r="I34" s="213"/>
      <c r="J34" s="212" t="s">
        <v>82</v>
      </c>
      <c r="K34" s="213">
        <v>238</v>
      </c>
      <c r="L34" s="201">
        <v>350</v>
      </c>
      <c r="M34" s="210">
        <v>143</v>
      </c>
      <c r="N34" s="209">
        <v>207</v>
      </c>
    </row>
    <row r="35" spans="1:14" ht="16.5" customHeight="1" x14ac:dyDescent="0.15">
      <c r="A35" s="207"/>
      <c r="B35" s="214" t="s">
        <v>70</v>
      </c>
      <c r="C35" s="210">
        <v>631</v>
      </c>
      <c r="D35" s="201">
        <v>1256</v>
      </c>
      <c r="E35" s="210">
        <v>636</v>
      </c>
      <c r="F35" s="209">
        <v>620</v>
      </c>
      <c r="G35" s="210"/>
      <c r="H35" s="210"/>
      <c r="I35" s="362" t="s">
        <v>231</v>
      </c>
      <c r="J35" s="363"/>
      <c r="K35" s="213">
        <v>726</v>
      </c>
      <c r="L35" s="201">
        <v>1558</v>
      </c>
      <c r="M35" s="210">
        <v>713</v>
      </c>
      <c r="N35" s="209">
        <v>845</v>
      </c>
    </row>
    <row r="36" spans="1:14" ht="16.5" customHeight="1" x14ac:dyDescent="0.15">
      <c r="A36" s="207"/>
      <c r="B36" s="214" t="s">
        <v>71</v>
      </c>
      <c r="C36" s="210">
        <v>431</v>
      </c>
      <c r="D36" s="201">
        <v>910</v>
      </c>
      <c r="E36" s="210">
        <v>439</v>
      </c>
      <c r="F36" s="209">
        <v>471</v>
      </c>
      <c r="G36" s="210"/>
      <c r="H36" s="210"/>
      <c r="I36" s="362" t="s">
        <v>232</v>
      </c>
      <c r="J36" s="363"/>
      <c r="K36" s="213">
        <v>400</v>
      </c>
      <c r="L36" s="201">
        <v>804</v>
      </c>
      <c r="M36" s="210">
        <v>419</v>
      </c>
      <c r="N36" s="209">
        <v>385</v>
      </c>
    </row>
    <row r="37" spans="1:14" ht="16.5" customHeight="1" x14ac:dyDescent="0.15">
      <c r="A37" s="207"/>
      <c r="B37" s="214" t="s">
        <v>72</v>
      </c>
      <c r="C37" s="210">
        <v>519</v>
      </c>
      <c r="D37" s="201">
        <v>996</v>
      </c>
      <c r="E37" s="210">
        <v>501</v>
      </c>
      <c r="F37" s="209">
        <v>495</v>
      </c>
      <c r="G37" s="210"/>
      <c r="H37" s="210"/>
      <c r="I37" s="362" t="s">
        <v>233</v>
      </c>
      <c r="J37" s="363"/>
      <c r="K37" s="213">
        <v>578</v>
      </c>
      <c r="L37" s="201">
        <v>1127</v>
      </c>
      <c r="M37" s="210">
        <v>495</v>
      </c>
      <c r="N37" s="209">
        <v>632</v>
      </c>
    </row>
    <row r="38" spans="1:14" ht="16.5" customHeight="1" x14ac:dyDescent="0.15">
      <c r="A38" s="221"/>
      <c r="B38" s="222" t="s">
        <v>234</v>
      </c>
      <c r="C38" s="192"/>
      <c r="D38" s="223"/>
      <c r="E38" s="192"/>
      <c r="F38" s="224"/>
      <c r="H38" s="225"/>
      <c r="I38" s="226"/>
      <c r="J38" s="222" t="s">
        <v>235</v>
      </c>
      <c r="K38" s="226"/>
      <c r="L38" s="223"/>
      <c r="M38" s="192"/>
      <c r="N38" s="224"/>
    </row>
    <row r="39" spans="1:14" x14ac:dyDescent="0.15">
      <c r="B39" s="122" t="s">
        <v>13</v>
      </c>
      <c r="N39" s="265" t="s">
        <v>148</v>
      </c>
    </row>
    <row r="40" spans="1:14" x14ac:dyDescent="0.15">
      <c r="A40" t="s">
        <v>466</v>
      </c>
    </row>
    <row r="41" spans="1:14" x14ac:dyDescent="0.15">
      <c r="B41" s="122" t="s">
        <v>5</v>
      </c>
    </row>
    <row r="51" spans="2:2" x14ac:dyDescent="0.15">
      <c r="B51" s="122" t="s">
        <v>12</v>
      </c>
    </row>
  </sheetData>
  <mergeCells count="42">
    <mergeCell ref="A2:F2"/>
    <mergeCell ref="I2:N2"/>
    <mergeCell ref="A22:B22"/>
    <mergeCell ref="A23:B23"/>
    <mergeCell ref="I29:J29"/>
    <mergeCell ref="D5:F5"/>
    <mergeCell ref="I5:J6"/>
    <mergeCell ref="K5:K6"/>
    <mergeCell ref="L5:N5"/>
    <mergeCell ref="A9:B9"/>
    <mergeCell ref="A7:B7"/>
    <mergeCell ref="I7:J7"/>
    <mergeCell ref="A5:B6"/>
    <mergeCell ref="C5:C6"/>
    <mergeCell ref="I8:J8"/>
    <mergeCell ref="I15:J15"/>
    <mergeCell ref="A31:B31"/>
    <mergeCell ref="I31:J31"/>
    <mergeCell ref="I23:J23"/>
    <mergeCell ref="A24:B24"/>
    <mergeCell ref="A25:B25"/>
    <mergeCell ref="A26:B26"/>
    <mergeCell ref="I28:J28"/>
    <mergeCell ref="I30:J30"/>
    <mergeCell ref="A27:B27"/>
    <mergeCell ref="A16:B16"/>
    <mergeCell ref="I16:J16"/>
    <mergeCell ref="A17:B17"/>
    <mergeCell ref="A18:B18"/>
    <mergeCell ref="I18:J18"/>
    <mergeCell ref="A19:B19"/>
    <mergeCell ref="I19:J19"/>
    <mergeCell ref="A20:B20"/>
    <mergeCell ref="A21:B21"/>
    <mergeCell ref="I21:J21"/>
    <mergeCell ref="I37:J37"/>
    <mergeCell ref="A32:B32"/>
    <mergeCell ref="I32:J32"/>
    <mergeCell ref="A33:B33"/>
    <mergeCell ref="I33:J33"/>
    <mergeCell ref="I35:J35"/>
    <mergeCell ref="I36:J3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fitToWidth="2" orientation="portrait" r:id="rId1"/>
  <headerFooter alignWithMargins="0"/>
  <colBreaks count="1" manualBreakCount="1">
    <brk id="7" max="3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3"/>
  <sheetViews>
    <sheetView showGridLines="0" view="pageBreakPreview" zoomScaleNormal="100" zoomScaleSheetLayoutView="100" workbookViewId="0"/>
  </sheetViews>
  <sheetFormatPr defaultRowHeight="13.5" x14ac:dyDescent="0.15"/>
  <cols>
    <col min="1" max="1" width="12.625" customWidth="1"/>
    <col min="2" max="2" width="9.125" customWidth="1"/>
    <col min="3" max="3" width="12.875" style="26" customWidth="1"/>
    <col min="4" max="6" width="11.5" style="26" customWidth="1"/>
    <col min="7" max="7" width="12.625" style="26" customWidth="1"/>
    <col min="8" max="8" width="10" customWidth="1"/>
    <col min="9" max="9" width="12.875" style="26" customWidth="1"/>
    <col min="10" max="12" width="11.5" style="26" customWidth="1"/>
  </cols>
  <sheetData>
    <row r="1" spans="1:12" ht="12.75" customHeight="1" x14ac:dyDescent="0.15">
      <c r="B1" t="s">
        <v>141</v>
      </c>
    </row>
    <row r="2" spans="1:12" ht="16.5" customHeight="1" x14ac:dyDescent="0.15">
      <c r="A2" s="343" t="s">
        <v>528</v>
      </c>
      <c r="B2" s="343"/>
      <c r="C2" s="343"/>
      <c r="D2" s="343"/>
      <c r="E2" s="343"/>
      <c r="F2" s="343"/>
      <c r="G2" s="343" t="s">
        <v>528</v>
      </c>
      <c r="H2" s="343"/>
      <c r="I2" s="343"/>
      <c r="J2" s="343"/>
      <c r="K2" s="343"/>
      <c r="L2" s="343"/>
    </row>
    <row r="3" spans="1:12" ht="10.5" customHeight="1" x14ac:dyDescent="0.15">
      <c r="B3" t="s">
        <v>31</v>
      </c>
    </row>
    <row r="4" spans="1:12" ht="16.5" customHeight="1" x14ac:dyDescent="0.15">
      <c r="A4" t="s">
        <v>406</v>
      </c>
      <c r="H4" t="s">
        <v>407</v>
      </c>
      <c r="J4" s="26" t="s">
        <v>462</v>
      </c>
      <c r="L4" s="286" t="s">
        <v>508</v>
      </c>
    </row>
    <row r="5" spans="1:12" ht="16.5" customHeight="1" x14ac:dyDescent="0.15">
      <c r="A5" s="388" t="s">
        <v>28</v>
      </c>
      <c r="B5" s="389"/>
      <c r="C5" s="392" t="s">
        <v>195</v>
      </c>
      <c r="D5" s="392" t="s">
        <v>408</v>
      </c>
      <c r="E5" s="392"/>
      <c r="F5" s="392"/>
      <c r="G5" s="388" t="s">
        <v>28</v>
      </c>
      <c r="H5" s="389"/>
      <c r="I5" s="392" t="s">
        <v>195</v>
      </c>
      <c r="J5" s="383" t="s">
        <v>408</v>
      </c>
      <c r="K5" s="383"/>
      <c r="L5" s="383"/>
    </row>
    <row r="6" spans="1:12" ht="16.5" customHeight="1" x14ac:dyDescent="0.15">
      <c r="A6" s="390"/>
      <c r="B6" s="391"/>
      <c r="C6" s="393"/>
      <c r="D6" s="2" t="s">
        <v>29</v>
      </c>
      <c r="E6" s="29" t="s">
        <v>10</v>
      </c>
      <c r="F6" s="29" t="s">
        <v>11</v>
      </c>
      <c r="G6" s="390"/>
      <c r="H6" s="391"/>
      <c r="I6" s="393"/>
      <c r="J6" s="3" t="s">
        <v>29</v>
      </c>
      <c r="K6" s="29" t="s">
        <v>10</v>
      </c>
      <c r="L6" s="29" t="s">
        <v>11</v>
      </c>
    </row>
    <row r="7" spans="1:12" ht="16.5" customHeight="1" x14ac:dyDescent="0.15">
      <c r="A7" s="384" t="s">
        <v>142</v>
      </c>
      <c r="B7" s="385"/>
      <c r="C7" s="268">
        <v>622</v>
      </c>
      <c r="D7" s="237">
        <v>1129</v>
      </c>
      <c r="E7" s="269">
        <v>531</v>
      </c>
      <c r="F7" s="270">
        <v>598</v>
      </c>
      <c r="G7" s="386" t="s">
        <v>143</v>
      </c>
      <c r="H7" s="387"/>
      <c r="I7" s="268">
        <v>309</v>
      </c>
      <c r="J7" s="201">
        <v>809</v>
      </c>
      <c r="K7" s="269">
        <v>412</v>
      </c>
      <c r="L7" s="270">
        <v>397</v>
      </c>
    </row>
    <row r="8" spans="1:12" ht="16.5" customHeight="1" x14ac:dyDescent="0.15">
      <c r="A8" s="379" t="s">
        <v>83</v>
      </c>
      <c r="B8" s="380"/>
      <c r="C8" s="213">
        <v>1236</v>
      </c>
      <c r="D8" s="201">
        <v>2534</v>
      </c>
      <c r="E8" s="210">
        <v>1205</v>
      </c>
      <c r="F8" s="209">
        <v>1329</v>
      </c>
      <c r="G8" s="381" t="s">
        <v>96</v>
      </c>
      <c r="H8" s="382"/>
      <c r="I8" s="213">
        <v>94</v>
      </c>
      <c r="J8" s="201">
        <v>154</v>
      </c>
      <c r="K8" s="210">
        <v>88</v>
      </c>
      <c r="L8" s="209">
        <v>66</v>
      </c>
    </row>
    <row r="9" spans="1:12" ht="16.5" customHeight="1" x14ac:dyDescent="0.15">
      <c r="A9" s="228" t="s">
        <v>84</v>
      </c>
      <c r="B9" s="227" t="s">
        <v>32</v>
      </c>
      <c r="C9" s="213">
        <v>485</v>
      </c>
      <c r="D9" s="201">
        <v>786</v>
      </c>
      <c r="E9" s="210">
        <v>370</v>
      </c>
      <c r="F9" s="209">
        <v>416</v>
      </c>
      <c r="G9" s="381" t="s">
        <v>409</v>
      </c>
      <c r="H9" s="382"/>
      <c r="I9" s="213">
        <v>663</v>
      </c>
      <c r="J9" s="201">
        <v>1420</v>
      </c>
      <c r="K9" s="210">
        <v>710</v>
      </c>
      <c r="L9" s="209">
        <v>710</v>
      </c>
    </row>
    <row r="10" spans="1:12" ht="16.5" customHeight="1" x14ac:dyDescent="0.15">
      <c r="A10" s="32"/>
      <c r="B10" s="227" t="s">
        <v>85</v>
      </c>
      <c r="C10" s="213">
        <v>601</v>
      </c>
      <c r="D10" s="201">
        <v>1065</v>
      </c>
      <c r="E10" s="210">
        <v>506</v>
      </c>
      <c r="F10" s="209">
        <v>559</v>
      </c>
      <c r="G10" s="35"/>
      <c r="H10" s="33" t="s">
        <v>97</v>
      </c>
      <c r="I10" s="219">
        <v>6</v>
      </c>
      <c r="J10" s="201">
        <v>13</v>
      </c>
      <c r="K10" s="215">
        <v>7</v>
      </c>
      <c r="L10" s="209">
        <v>6</v>
      </c>
    </row>
    <row r="11" spans="1:12" ht="16.5" customHeight="1" x14ac:dyDescent="0.15">
      <c r="A11" s="32"/>
      <c r="B11" s="227" t="s">
        <v>86</v>
      </c>
      <c r="C11" s="213">
        <v>643</v>
      </c>
      <c r="D11" s="201">
        <v>1361</v>
      </c>
      <c r="E11" s="210">
        <v>645</v>
      </c>
      <c r="F11" s="209">
        <v>716</v>
      </c>
      <c r="G11" s="35"/>
      <c r="H11" s="33" t="s">
        <v>98</v>
      </c>
      <c r="I11" s="213">
        <v>22</v>
      </c>
      <c r="J11" s="201">
        <v>54</v>
      </c>
      <c r="K11" s="210">
        <v>24</v>
      </c>
      <c r="L11" s="209">
        <v>30</v>
      </c>
    </row>
    <row r="12" spans="1:12" ht="16.5" customHeight="1" x14ac:dyDescent="0.15">
      <c r="A12" s="379" t="s">
        <v>410</v>
      </c>
      <c r="B12" s="394"/>
      <c r="C12" s="213">
        <v>744</v>
      </c>
      <c r="D12" s="201">
        <v>1685</v>
      </c>
      <c r="E12" s="210">
        <v>806</v>
      </c>
      <c r="F12" s="209">
        <v>879</v>
      </c>
      <c r="G12" s="381" t="s">
        <v>411</v>
      </c>
      <c r="H12" s="382"/>
      <c r="I12" s="213">
        <v>154</v>
      </c>
      <c r="J12" s="201">
        <v>401</v>
      </c>
      <c r="K12" s="210">
        <v>210</v>
      </c>
      <c r="L12" s="209">
        <v>191</v>
      </c>
    </row>
    <row r="13" spans="1:12" ht="16.5" customHeight="1" x14ac:dyDescent="0.15">
      <c r="A13" s="229"/>
      <c r="B13" s="227" t="s">
        <v>33</v>
      </c>
      <c r="C13" s="213">
        <v>531</v>
      </c>
      <c r="D13" s="201">
        <v>1179</v>
      </c>
      <c r="E13" s="210">
        <v>561</v>
      </c>
      <c r="F13" s="209">
        <v>618</v>
      </c>
      <c r="G13" s="35"/>
      <c r="H13" s="33" t="s">
        <v>99</v>
      </c>
      <c r="I13" s="213">
        <v>161</v>
      </c>
      <c r="J13" s="201">
        <v>377</v>
      </c>
      <c r="K13" s="210">
        <v>191</v>
      </c>
      <c r="L13" s="209">
        <v>186</v>
      </c>
    </row>
    <row r="14" spans="1:12" ht="16.5" customHeight="1" x14ac:dyDescent="0.15">
      <c r="A14" s="229"/>
      <c r="B14" s="227" t="s">
        <v>34</v>
      </c>
      <c r="C14" s="213">
        <v>72</v>
      </c>
      <c r="D14" s="201">
        <v>150</v>
      </c>
      <c r="E14" s="210">
        <v>78</v>
      </c>
      <c r="F14" s="209">
        <v>72</v>
      </c>
      <c r="G14" s="35"/>
      <c r="H14" s="33" t="s">
        <v>100</v>
      </c>
      <c r="I14" s="213">
        <v>770</v>
      </c>
      <c r="J14" s="201">
        <v>1499</v>
      </c>
      <c r="K14" s="210">
        <v>684</v>
      </c>
      <c r="L14" s="209">
        <v>815</v>
      </c>
    </row>
    <row r="15" spans="1:12" ht="16.5" customHeight="1" x14ac:dyDescent="0.15">
      <c r="A15" s="379" t="s">
        <v>412</v>
      </c>
      <c r="B15" s="380"/>
      <c r="C15" s="213">
        <v>1030</v>
      </c>
      <c r="D15" s="201">
        <v>2241</v>
      </c>
      <c r="E15" s="210">
        <v>1074</v>
      </c>
      <c r="F15" s="209">
        <v>1167</v>
      </c>
      <c r="G15" s="35"/>
      <c r="H15" s="33" t="s">
        <v>101</v>
      </c>
      <c r="I15" s="213">
        <v>836</v>
      </c>
      <c r="J15" s="201">
        <v>1662</v>
      </c>
      <c r="K15" s="210">
        <v>789</v>
      </c>
      <c r="L15" s="209">
        <v>873</v>
      </c>
    </row>
    <row r="16" spans="1:12" ht="16.5" customHeight="1" x14ac:dyDescent="0.15">
      <c r="A16" s="32"/>
      <c r="B16" s="227" t="s">
        <v>87</v>
      </c>
      <c r="C16" s="213">
        <v>401</v>
      </c>
      <c r="D16" s="201">
        <v>700</v>
      </c>
      <c r="E16" s="210">
        <v>358</v>
      </c>
      <c r="F16" s="209">
        <v>342</v>
      </c>
      <c r="G16" s="35"/>
      <c r="H16" s="33" t="s">
        <v>102</v>
      </c>
      <c r="I16" s="213">
        <v>725</v>
      </c>
      <c r="J16" s="201">
        <v>1449</v>
      </c>
      <c r="K16" s="210">
        <v>710</v>
      </c>
      <c r="L16" s="209">
        <v>739</v>
      </c>
    </row>
    <row r="17" spans="1:12" ht="16.5" customHeight="1" x14ac:dyDescent="0.15">
      <c r="A17" s="379" t="s">
        <v>413</v>
      </c>
      <c r="B17" s="380"/>
      <c r="C17" s="213">
        <v>553</v>
      </c>
      <c r="D17" s="201">
        <v>1064</v>
      </c>
      <c r="E17" s="210">
        <v>452</v>
      </c>
      <c r="F17" s="209">
        <v>612</v>
      </c>
      <c r="G17" s="381" t="s">
        <v>414</v>
      </c>
      <c r="H17" s="382"/>
      <c r="I17" s="213">
        <v>753</v>
      </c>
      <c r="J17" s="201">
        <v>1864</v>
      </c>
      <c r="K17" s="210">
        <v>918</v>
      </c>
      <c r="L17" s="209">
        <v>946</v>
      </c>
    </row>
    <row r="18" spans="1:12" ht="16.5" customHeight="1" x14ac:dyDescent="0.15">
      <c r="A18" s="32"/>
      <c r="B18" s="227" t="s">
        <v>85</v>
      </c>
      <c r="C18" s="213">
        <v>1308</v>
      </c>
      <c r="D18" s="201">
        <v>2690</v>
      </c>
      <c r="E18" s="210">
        <v>1221</v>
      </c>
      <c r="F18" s="209">
        <v>1469</v>
      </c>
      <c r="G18" s="230"/>
      <c r="H18" s="33" t="s">
        <v>97</v>
      </c>
      <c r="I18" s="213">
        <v>548</v>
      </c>
      <c r="J18" s="201">
        <v>1161</v>
      </c>
      <c r="K18" s="210">
        <v>558</v>
      </c>
      <c r="L18" s="209">
        <v>603</v>
      </c>
    </row>
    <row r="19" spans="1:12" ht="16.5" customHeight="1" x14ac:dyDescent="0.15">
      <c r="A19" s="379" t="s">
        <v>415</v>
      </c>
      <c r="B19" s="380"/>
      <c r="C19" s="213">
        <v>359</v>
      </c>
      <c r="D19" s="201">
        <v>788</v>
      </c>
      <c r="E19" s="210">
        <v>390</v>
      </c>
      <c r="F19" s="209">
        <v>398</v>
      </c>
      <c r="G19" s="381" t="s">
        <v>416</v>
      </c>
      <c r="H19" s="382"/>
      <c r="I19" s="213">
        <v>320</v>
      </c>
      <c r="J19" s="201">
        <v>626</v>
      </c>
      <c r="K19" s="210">
        <v>294</v>
      </c>
      <c r="L19" s="209">
        <v>332</v>
      </c>
    </row>
    <row r="20" spans="1:12" ht="16.5" customHeight="1" x14ac:dyDescent="0.15">
      <c r="A20" s="32"/>
      <c r="B20" s="227" t="s">
        <v>85</v>
      </c>
      <c r="C20" s="213">
        <v>540</v>
      </c>
      <c r="D20" s="201">
        <v>1066</v>
      </c>
      <c r="E20" s="210">
        <v>522</v>
      </c>
      <c r="F20" s="209">
        <v>544</v>
      </c>
      <c r="G20" s="230"/>
      <c r="H20" s="33" t="s">
        <v>99</v>
      </c>
      <c r="I20" s="213">
        <v>834</v>
      </c>
      <c r="J20" s="201">
        <v>1896</v>
      </c>
      <c r="K20" s="210">
        <v>914</v>
      </c>
      <c r="L20" s="209">
        <v>982</v>
      </c>
    </row>
    <row r="21" spans="1:12" ht="16.5" customHeight="1" x14ac:dyDescent="0.15">
      <c r="A21" s="32"/>
      <c r="B21" s="227" t="s">
        <v>86</v>
      </c>
      <c r="C21" s="213">
        <v>344</v>
      </c>
      <c r="D21" s="201">
        <v>720</v>
      </c>
      <c r="E21" s="210">
        <v>349</v>
      </c>
      <c r="F21" s="209">
        <v>371</v>
      </c>
      <c r="G21" s="381" t="s">
        <v>417</v>
      </c>
      <c r="H21" s="382"/>
      <c r="I21" s="213">
        <v>1057</v>
      </c>
      <c r="J21" s="201">
        <v>2104</v>
      </c>
      <c r="K21" s="210">
        <v>1099</v>
      </c>
      <c r="L21" s="209">
        <v>1005</v>
      </c>
    </row>
    <row r="22" spans="1:12" ht="16.5" customHeight="1" x14ac:dyDescent="0.15">
      <c r="A22" s="32"/>
      <c r="B22" s="227" t="s">
        <v>88</v>
      </c>
      <c r="C22" s="213">
        <v>624</v>
      </c>
      <c r="D22" s="201">
        <v>1284</v>
      </c>
      <c r="E22" s="210">
        <v>644</v>
      </c>
      <c r="F22" s="209">
        <v>640</v>
      </c>
      <c r="G22" s="230"/>
      <c r="H22" s="33" t="s">
        <v>99</v>
      </c>
      <c r="I22" s="213">
        <v>564</v>
      </c>
      <c r="J22" s="201">
        <v>1168</v>
      </c>
      <c r="K22" s="210">
        <v>630</v>
      </c>
      <c r="L22" s="209">
        <v>538</v>
      </c>
    </row>
    <row r="23" spans="1:12" ht="16.5" customHeight="1" x14ac:dyDescent="0.15">
      <c r="A23" s="32"/>
      <c r="B23" s="227" t="s">
        <v>89</v>
      </c>
      <c r="C23" s="213">
        <v>817</v>
      </c>
      <c r="D23" s="201">
        <v>1600</v>
      </c>
      <c r="E23" s="210">
        <v>817</v>
      </c>
      <c r="F23" s="209">
        <v>783</v>
      </c>
      <c r="G23" s="230"/>
      <c r="H23" s="33" t="s">
        <v>100</v>
      </c>
      <c r="I23" s="213">
        <v>497</v>
      </c>
      <c r="J23" s="201">
        <v>1142</v>
      </c>
      <c r="K23" s="210">
        <v>588</v>
      </c>
      <c r="L23" s="209">
        <v>554</v>
      </c>
    </row>
    <row r="24" spans="1:12" ht="16.5" customHeight="1" x14ac:dyDescent="0.15">
      <c r="A24" s="32"/>
      <c r="B24" s="227" t="s">
        <v>90</v>
      </c>
      <c r="C24" s="213">
        <v>491</v>
      </c>
      <c r="D24" s="201">
        <v>1008</v>
      </c>
      <c r="E24" s="210">
        <v>488</v>
      </c>
      <c r="F24" s="209">
        <v>520</v>
      </c>
      <c r="G24" s="230"/>
      <c r="H24" s="33" t="s">
        <v>101</v>
      </c>
      <c r="I24" s="213">
        <v>662</v>
      </c>
      <c r="J24" s="201">
        <v>1427</v>
      </c>
      <c r="K24" s="210">
        <v>716</v>
      </c>
      <c r="L24" s="209">
        <v>711</v>
      </c>
    </row>
    <row r="25" spans="1:12" ht="16.5" customHeight="1" x14ac:dyDescent="0.15">
      <c r="A25" s="379" t="s">
        <v>418</v>
      </c>
      <c r="B25" s="380"/>
      <c r="C25" s="213">
        <v>402</v>
      </c>
      <c r="D25" s="201">
        <v>996</v>
      </c>
      <c r="E25" s="210">
        <v>480</v>
      </c>
      <c r="F25" s="209">
        <v>516</v>
      </c>
      <c r="G25" s="230"/>
      <c r="H25" s="33" t="s">
        <v>102</v>
      </c>
      <c r="I25" s="213">
        <v>437</v>
      </c>
      <c r="J25" s="201">
        <v>905</v>
      </c>
      <c r="K25" s="210">
        <v>435</v>
      </c>
      <c r="L25" s="209">
        <v>470</v>
      </c>
    </row>
    <row r="26" spans="1:12" ht="16.5" customHeight="1" x14ac:dyDescent="0.15">
      <c r="A26" s="32"/>
      <c r="B26" s="227" t="s">
        <v>87</v>
      </c>
      <c r="C26" s="213">
        <v>319</v>
      </c>
      <c r="D26" s="201">
        <v>630</v>
      </c>
      <c r="E26" s="210">
        <v>316</v>
      </c>
      <c r="F26" s="209">
        <v>314</v>
      </c>
      <c r="G26" s="230"/>
      <c r="H26" s="33" t="s">
        <v>103</v>
      </c>
      <c r="I26" s="213">
        <v>656</v>
      </c>
      <c r="J26" s="201">
        <v>1388</v>
      </c>
      <c r="K26" s="210">
        <v>721</v>
      </c>
      <c r="L26" s="209">
        <v>667</v>
      </c>
    </row>
    <row r="27" spans="1:12" ht="16.5" customHeight="1" x14ac:dyDescent="0.15">
      <c r="A27" s="32"/>
      <c r="B27" s="227" t="s">
        <v>86</v>
      </c>
      <c r="C27" s="213">
        <v>745</v>
      </c>
      <c r="D27" s="201">
        <v>1565</v>
      </c>
      <c r="E27" s="210">
        <v>747</v>
      </c>
      <c r="F27" s="209">
        <v>818</v>
      </c>
      <c r="G27" s="381" t="s">
        <v>419</v>
      </c>
      <c r="H27" s="382"/>
      <c r="I27" s="213">
        <v>481</v>
      </c>
      <c r="J27" s="201">
        <v>1057</v>
      </c>
      <c r="K27" s="210">
        <v>509</v>
      </c>
      <c r="L27" s="209">
        <v>548</v>
      </c>
    </row>
    <row r="28" spans="1:12" ht="16.5" customHeight="1" x14ac:dyDescent="0.15">
      <c r="A28" s="32"/>
      <c r="B28" s="227" t="s">
        <v>91</v>
      </c>
      <c r="C28" s="213">
        <v>159</v>
      </c>
      <c r="D28" s="201">
        <v>310</v>
      </c>
      <c r="E28" s="210">
        <v>155</v>
      </c>
      <c r="F28" s="209">
        <v>155</v>
      </c>
      <c r="G28" s="230"/>
      <c r="H28" s="33" t="s">
        <v>99</v>
      </c>
      <c r="I28" s="213">
        <v>60</v>
      </c>
      <c r="J28" s="201">
        <v>113</v>
      </c>
      <c r="K28" s="210">
        <v>63</v>
      </c>
      <c r="L28" s="209">
        <v>50</v>
      </c>
    </row>
    <row r="29" spans="1:12" ht="16.5" customHeight="1" x14ac:dyDescent="0.15">
      <c r="A29" s="32"/>
      <c r="B29" s="227" t="s">
        <v>92</v>
      </c>
      <c r="C29" s="213">
        <v>1160</v>
      </c>
      <c r="D29" s="201">
        <v>2306</v>
      </c>
      <c r="E29" s="210">
        <v>1175</v>
      </c>
      <c r="F29" s="209">
        <v>1131</v>
      </c>
      <c r="G29" s="230"/>
      <c r="H29" s="33" t="s">
        <v>100</v>
      </c>
      <c r="I29" s="213">
        <v>354</v>
      </c>
      <c r="J29" s="201">
        <v>862</v>
      </c>
      <c r="K29" s="210">
        <v>443</v>
      </c>
      <c r="L29" s="209">
        <v>419</v>
      </c>
    </row>
    <row r="30" spans="1:12" ht="16.5" customHeight="1" x14ac:dyDescent="0.15">
      <c r="A30" s="32"/>
      <c r="B30" s="227" t="s">
        <v>90</v>
      </c>
      <c r="C30" s="213">
        <v>506</v>
      </c>
      <c r="D30" s="201">
        <v>906</v>
      </c>
      <c r="E30" s="210">
        <v>457</v>
      </c>
      <c r="F30" s="209">
        <v>449</v>
      </c>
      <c r="G30" s="230"/>
      <c r="H30" s="33" t="s">
        <v>101</v>
      </c>
      <c r="I30" s="213">
        <v>127</v>
      </c>
      <c r="J30" s="201">
        <v>245</v>
      </c>
      <c r="K30" s="210">
        <v>134</v>
      </c>
      <c r="L30" s="209">
        <v>111</v>
      </c>
    </row>
    <row r="31" spans="1:12" ht="16.5" customHeight="1" x14ac:dyDescent="0.15">
      <c r="A31" s="32"/>
      <c r="B31" s="227" t="s">
        <v>93</v>
      </c>
      <c r="C31" s="213">
        <v>231</v>
      </c>
      <c r="D31" s="201">
        <v>427</v>
      </c>
      <c r="E31" s="210">
        <v>213</v>
      </c>
      <c r="F31" s="209">
        <v>214</v>
      </c>
      <c r="G31" s="381" t="s">
        <v>420</v>
      </c>
      <c r="H31" s="382"/>
      <c r="I31" s="213">
        <v>731</v>
      </c>
      <c r="J31" s="201">
        <v>1374</v>
      </c>
      <c r="K31" s="210">
        <v>647</v>
      </c>
      <c r="L31" s="209">
        <v>727</v>
      </c>
    </row>
    <row r="32" spans="1:12" ht="16.5" customHeight="1" x14ac:dyDescent="0.15">
      <c r="A32" s="32"/>
      <c r="B32" s="227" t="s">
        <v>94</v>
      </c>
      <c r="C32" s="213">
        <v>402</v>
      </c>
      <c r="D32" s="201">
        <v>1008</v>
      </c>
      <c r="E32" s="210">
        <v>481</v>
      </c>
      <c r="F32" s="209">
        <v>527</v>
      </c>
      <c r="G32" s="230"/>
      <c r="H32" s="33" t="s">
        <v>99</v>
      </c>
      <c r="I32" s="213">
        <v>631</v>
      </c>
      <c r="J32" s="201">
        <v>1258</v>
      </c>
      <c r="K32" s="210">
        <v>594</v>
      </c>
      <c r="L32" s="209">
        <v>664</v>
      </c>
    </row>
    <row r="33" spans="1:12" ht="16.5" customHeight="1" x14ac:dyDescent="0.15">
      <c r="A33" s="379" t="s">
        <v>144</v>
      </c>
      <c r="B33" s="380"/>
      <c r="C33" s="213">
        <v>666</v>
      </c>
      <c r="D33" s="201">
        <v>1362</v>
      </c>
      <c r="E33" s="210">
        <v>690</v>
      </c>
      <c r="F33" s="209">
        <v>672</v>
      </c>
      <c r="G33" s="230"/>
      <c r="H33" s="33" t="s">
        <v>100</v>
      </c>
      <c r="I33" s="213">
        <v>1248</v>
      </c>
      <c r="J33" s="201">
        <v>2934</v>
      </c>
      <c r="K33" s="210">
        <v>1419</v>
      </c>
      <c r="L33" s="209">
        <v>1515</v>
      </c>
    </row>
    <row r="34" spans="1:12" ht="16.5" customHeight="1" x14ac:dyDescent="0.15">
      <c r="A34" s="379" t="s">
        <v>95</v>
      </c>
      <c r="B34" s="380"/>
      <c r="C34" s="213">
        <v>294</v>
      </c>
      <c r="D34" s="201">
        <v>666</v>
      </c>
      <c r="E34" s="210">
        <v>331</v>
      </c>
      <c r="F34" s="209">
        <v>335</v>
      </c>
      <c r="G34" s="230"/>
      <c r="H34" s="33" t="s">
        <v>101</v>
      </c>
      <c r="I34" s="213">
        <v>646</v>
      </c>
      <c r="J34" s="201">
        <v>1638</v>
      </c>
      <c r="K34" s="210">
        <v>801</v>
      </c>
      <c r="L34" s="209">
        <v>837</v>
      </c>
    </row>
    <row r="35" spans="1:12" ht="16.5" customHeight="1" x14ac:dyDescent="0.15">
      <c r="A35" s="379" t="s">
        <v>145</v>
      </c>
      <c r="B35" s="380"/>
      <c r="C35" s="213">
        <v>248</v>
      </c>
      <c r="D35" s="201">
        <v>432</v>
      </c>
      <c r="E35" s="210">
        <v>225</v>
      </c>
      <c r="F35" s="209">
        <v>207</v>
      </c>
      <c r="G35" s="381" t="s">
        <v>104</v>
      </c>
      <c r="H35" s="382"/>
      <c r="I35" s="213">
        <v>580</v>
      </c>
      <c r="J35" s="201">
        <v>1227</v>
      </c>
      <c r="K35" s="210">
        <v>587</v>
      </c>
      <c r="L35" s="209">
        <v>640</v>
      </c>
    </row>
    <row r="36" spans="1:12" ht="16.5" customHeight="1" x14ac:dyDescent="0.15">
      <c r="A36" s="379" t="s">
        <v>146</v>
      </c>
      <c r="B36" s="380"/>
      <c r="C36" s="213">
        <v>135</v>
      </c>
      <c r="D36" s="201">
        <v>248</v>
      </c>
      <c r="E36" s="210">
        <v>130</v>
      </c>
      <c r="F36" s="209">
        <v>118</v>
      </c>
      <c r="G36" s="381" t="s">
        <v>105</v>
      </c>
      <c r="H36" s="382"/>
      <c r="I36" s="213">
        <v>494</v>
      </c>
      <c r="J36" s="201">
        <v>1079</v>
      </c>
      <c r="K36" s="210">
        <v>528</v>
      </c>
      <c r="L36" s="209">
        <v>551</v>
      </c>
    </row>
    <row r="37" spans="1:12" ht="16.5" customHeight="1" x14ac:dyDescent="0.15">
      <c r="A37" s="379" t="s">
        <v>147</v>
      </c>
      <c r="B37" s="380"/>
      <c r="C37" s="213">
        <v>31</v>
      </c>
      <c r="D37" s="201">
        <v>57</v>
      </c>
      <c r="E37" s="210">
        <v>30</v>
      </c>
      <c r="F37" s="209">
        <v>27</v>
      </c>
      <c r="G37" s="35"/>
      <c r="H37" s="33"/>
      <c r="I37" s="34"/>
      <c r="J37" s="30"/>
      <c r="K37" s="31"/>
      <c r="L37" s="41"/>
    </row>
    <row r="38" spans="1:12" ht="16.5" customHeight="1" x14ac:dyDescent="0.15">
      <c r="A38" s="37"/>
      <c r="B38" s="231" t="s">
        <v>421</v>
      </c>
      <c r="C38" s="42"/>
      <c r="D38" s="39"/>
      <c r="E38" s="27"/>
      <c r="F38" s="40"/>
      <c r="G38" s="42"/>
      <c r="H38" s="38" t="s">
        <v>422</v>
      </c>
      <c r="I38" s="42"/>
      <c r="J38" s="39"/>
      <c r="K38" s="27"/>
      <c r="L38" s="40"/>
    </row>
    <row r="39" spans="1:12" x14ac:dyDescent="0.15">
      <c r="B39" t="s">
        <v>30</v>
      </c>
      <c r="L39" s="265" t="s">
        <v>148</v>
      </c>
    </row>
    <row r="40" spans="1:12" x14ac:dyDescent="0.15">
      <c r="A40" t="s">
        <v>466</v>
      </c>
      <c r="K40" s="36"/>
      <c r="L40" s="36"/>
    </row>
    <row r="41" spans="1:12" x14ac:dyDescent="0.15">
      <c r="K41" s="36"/>
      <c r="L41" s="36"/>
    </row>
    <row r="42" spans="1:12" x14ac:dyDescent="0.15">
      <c r="G42"/>
    </row>
    <row r="43" spans="1:12" x14ac:dyDescent="0.15">
      <c r="B43" t="s">
        <v>35</v>
      </c>
    </row>
  </sheetData>
  <mergeCells count="31">
    <mergeCell ref="A2:F2"/>
    <mergeCell ref="G2:L2"/>
    <mergeCell ref="A15:B15"/>
    <mergeCell ref="A5:B6"/>
    <mergeCell ref="C5:C6"/>
    <mergeCell ref="D5:F5"/>
    <mergeCell ref="G5:H6"/>
    <mergeCell ref="I5:I6"/>
    <mergeCell ref="A12:B12"/>
    <mergeCell ref="G12:H12"/>
    <mergeCell ref="A25:B25"/>
    <mergeCell ref="J5:L5"/>
    <mergeCell ref="A7:B7"/>
    <mergeCell ref="G7:H7"/>
    <mergeCell ref="A8:B8"/>
    <mergeCell ref="G8:H8"/>
    <mergeCell ref="G9:H9"/>
    <mergeCell ref="A17:B17"/>
    <mergeCell ref="G17:H17"/>
    <mergeCell ref="A19:B19"/>
    <mergeCell ref="G19:H19"/>
    <mergeCell ref="G21:H21"/>
    <mergeCell ref="A36:B36"/>
    <mergeCell ref="G36:H36"/>
    <mergeCell ref="A37:B37"/>
    <mergeCell ref="G27:H27"/>
    <mergeCell ref="G31:H31"/>
    <mergeCell ref="A33:B33"/>
    <mergeCell ref="A34:B34"/>
    <mergeCell ref="A35:B35"/>
    <mergeCell ref="G35:H3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fitToWidth="2" orientation="portrait" r:id="rId1"/>
  <headerFooter alignWithMargins="0"/>
  <colBreaks count="1" manualBreakCount="1">
    <brk id="6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第1表</vt:lpstr>
      <vt:lpstr>第２表</vt:lpstr>
      <vt:lpstr>第３表</vt:lpstr>
      <vt:lpstr>第４表</vt:lpstr>
      <vt:lpstr>第5表</vt:lpstr>
      <vt:lpstr>第6表 </vt:lpstr>
      <vt:lpstr>第7表</vt:lpstr>
      <vt:lpstr>第8表-1</vt:lpstr>
      <vt:lpstr>第8表-2</vt:lpstr>
      <vt:lpstr>第9表</vt:lpstr>
      <vt:lpstr>第10表</vt:lpstr>
      <vt:lpstr>第11表</vt:lpstr>
      <vt:lpstr>第10表!Print_Area</vt:lpstr>
      <vt:lpstr>第11表!Print_Area</vt:lpstr>
      <vt:lpstr>第３表!Print_Area</vt:lpstr>
      <vt:lpstr>第４表!Print_Area</vt:lpstr>
      <vt:lpstr>第5表!Print_Area</vt:lpstr>
      <vt:lpstr>'第6表 '!Print_Area</vt:lpstr>
      <vt:lpstr>第7表!Print_Area</vt:lpstr>
      <vt:lpstr>'第8表-1'!Print_Area</vt:lpstr>
      <vt:lpstr>'第8表-2'!Print_Area</vt:lpstr>
      <vt:lpstr>第9表!Print_Area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PCXP03-21136</dc:creator>
  <cp:lastModifiedBy>秘書広報課</cp:lastModifiedBy>
  <cp:lastPrinted>2024-03-11T06:49:35Z</cp:lastPrinted>
  <dcterms:created xsi:type="dcterms:W3CDTF">2006-08-24T11:32:30Z</dcterms:created>
  <dcterms:modified xsi:type="dcterms:W3CDTF">2024-03-18T04:08:41Z</dcterms:modified>
</cp:coreProperties>
</file>