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465\Desktop\特定個人情報保護評価書\"/>
    </mc:Choice>
  </mc:AlternateContent>
  <xr:revisionPtr revIDLastSave="0" documentId="13_ncr:1_{9468FB45-A21A-48AD-80AD-D58B29FBABA0}" xr6:coauthVersionLast="36" xr6:coauthVersionMax="36" xr10:uidLastSave="{00000000-0000-0000-0000-000000000000}"/>
  <workbookProtection workbookPassword="96F9" lockStructure="1"/>
  <bookViews>
    <workbookView xWindow="0" yWindow="0" windowWidth="20490" windowHeight="7770" activeTab="1"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concurrentManualCount="2"/>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<sst xmlns="http://schemas.openxmlformats.org/spreadsheetml/2006/main" count="276" uniqueCount="178">
  <si>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</si>
  <si>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</si>
  <si>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</si>
  <si>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</si>
  <si>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</si>
  <si>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</si>
  <si>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</si>
  <si>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</si>
  <si>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</si>
  <si>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</si>
  <si>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</si>
  <si>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</si>
  <si>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</si>
  <si>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</si>
  <si>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</si>
  <si>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</si>
  <si>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</si>
  <si>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</si>
  <si>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</si>
  <si>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</si>
  <si>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</si>
  <si>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</si>
  <si>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</si>
  <si>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</si>
  <si>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</si>
  <si>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</si>
  <si>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</si>
  <si>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</si>
  <si>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</si>
  <si>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</si>
  <si>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</si>
  <si>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</si>
  <si>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</si>
  <si>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</si>
  <si>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</si>
  <si>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</si>
  <si>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</si>
  <si>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</si>
  <si>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</si>
  <si>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</si>
  <si>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</si>
  <si>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</si>
  <si>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</si>
  <si>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</si>
  <si>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</si>
  <si>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</si>
  <si>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</si>
  <si>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</si>
  <si>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</si>
  <si>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</si>
  <si>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</si>
  <si>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</si>
  <si>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</si>
  <si>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</si>
  <si>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</si>
  <si>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</si>
  <si>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</si>
  <si>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</si>
  <si>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</si>
  <si>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</si>
  <si>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</si>
  <si>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</si>
  <si>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</si>
  <si>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</si>
  <si>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</si>
  <si>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</si>
  <si>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</si>
  <si>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</si>
  <si>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</si>
  <si>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</si>
  <si>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</si>
  <si>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</si>
  <si>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</si>
  <si>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</si>
  <si>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</si>
  <si>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</si>
  <si>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</si>
  <si>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</si>
  <si>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</si>
  <si>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</si>
  <si>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</si>
  <si>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</si>
  <si>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</si>
  <si>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</si>
  <si>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</si>
  <si>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</si>
  <si>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</si>
  <si>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</si>
  <si>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</si>
  <si>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</si>
  <si>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</si>
  <si>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</si>
  <si>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</si>
  <si>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</si>
  <si>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</si>
  <si>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</si>
  <si>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</si>
  <si>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</si>
  <si>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</si>
  <si>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</si>
  <si>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</si>
  <si>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</si>
  <si>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</si>
  <si>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</si>
  <si>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</si>
  <si>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</si>
  <si>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</si>
  <si>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</si>
  <si>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</si>
  <si>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</si>
  <si>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</si>
  <si>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</si>
  <si>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</si>
  <si>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</si>
  <si>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</si>
  <si>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</si>
  <si>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</si>
  <si>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</si>
  <si>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</si>
  <si>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</si>
  <si>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</si>
  <si>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</si>
  <si>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</si>
  <si>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</si>
  <si>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</si>
  <si>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</si>
  <si>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</si>
  <si>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</si>
  <si>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</si>
  <si>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</si>
  <si>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</si>
  <si>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</si>
  <si>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</si>
  <si>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</si>
  <si>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</si>
  <si>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</si>
  <si>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</si>
  <si>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</si>
  <si>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</si>
  <si>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</si>
  <si>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</si>
  <si>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</si>
  <si>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</si>
  <si>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</si>
  <si>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</si>
  <si>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</si>
  <si>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phoneticPr fontId="1"/>
  </si>
  <si>
    <t>実施する</t>
  </si>
  <si>
    <t>保健医療部　保険収納課</t>
    <phoneticPr fontId="1"/>
  </si>
  <si>
    <t>保健医療部　保険収納課　　大東市谷川一丁目１番１号　ＴＥＬ　０７２－８７０－９６１９</t>
    <phoneticPr fontId="1"/>
  </si>
  <si>
    <t>保健医療部　保険収納課　　大東市谷川一丁目１番１号　ＴＥＬ　０７２－８７０－９６１９</t>
    <phoneticPr fontId="1"/>
  </si>
  <si>
    <t>1万人以上10万人未満</t>
  </si>
  <si>
    <t>発生なし</t>
  </si>
  <si>
    <t>500人未満</t>
  </si>
  <si>
    <t>５．評価実施機関における担当部署　②所属長</t>
    <phoneticPr fontId="1"/>
  </si>
  <si>
    <t>中村　正則</t>
    <phoneticPr fontId="1"/>
  </si>
  <si>
    <t>宮本　靖久</t>
    <phoneticPr fontId="1"/>
  </si>
  <si>
    <t>人事異動による</t>
    <phoneticPr fontId="1"/>
  </si>
  <si>
    <t>再実施</t>
    <rPh sb="0" eb="3">
      <t>サイジッシ</t>
    </rPh>
    <phoneticPr fontId="1"/>
  </si>
  <si>
    <t>介護保険料の徴収に関する事務　基礎項目評価書　</t>
    <rPh sb="0" eb="2">
      <t>カイゴ</t>
    </rPh>
    <rPh sb="2" eb="5">
      <t>ホケンリョウ</t>
    </rPh>
    <rPh sb="6" eb="8">
      <t>チョウシュウ</t>
    </rPh>
    <rPh sb="9" eb="10">
      <t>カン</t>
    </rPh>
    <rPh sb="12" eb="14">
      <t>ジム</t>
    </rPh>
    <rPh sb="15" eb="17">
      <t>キソ</t>
    </rPh>
    <rPh sb="17" eb="19">
      <t>コウモク</t>
    </rPh>
    <rPh sb="19" eb="22">
      <t>ヒョウカショ</t>
    </rPh>
    <phoneticPr fontId="1"/>
  </si>
  <si>
    <t>　大東市は、介護保険料の徴収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phoneticPr fontId="1"/>
  </si>
  <si>
    <t>介護保険料の徴収に関する事務</t>
    <phoneticPr fontId="1"/>
  </si>
  <si>
    <t>介護保険システム・滞納整理システム・団体内統合宛名システム・中間サーバーシステム</t>
    <phoneticPr fontId="1"/>
  </si>
  <si>
    <t>１．介護賦課情報ファイル　２．介護収納情報ファイル　３．介護滞納情報ファイル　４．介護宛名情報ファイル</t>
    <phoneticPr fontId="1"/>
  </si>
  <si>
    <t>保険収納課長</t>
    <phoneticPr fontId="1"/>
  </si>
  <si>
    <t>Ⅰ関連情報　４．情報ネットワークシステムによる情報連携　②法令</t>
    <rPh sb="1" eb="3">
      <t>カンレン</t>
    </rPh>
    <rPh sb="3" eb="5">
      <t>ジョウホウ</t>
    </rPh>
    <rPh sb="8" eb="10">
      <t>ジョウホウ</t>
    </rPh>
    <rPh sb="23" eb="25">
      <t>ジョウホウ</t>
    </rPh>
    <rPh sb="25" eb="27">
      <t>レンケイ</t>
    </rPh>
    <rPh sb="29" eb="31">
      <t>ホウレイ</t>
    </rPh>
    <phoneticPr fontId="1"/>
  </si>
  <si>
    <t>番号法第19条第7号</t>
    <rPh sb="0" eb="2">
      <t>バンゴウ</t>
    </rPh>
    <rPh sb="2" eb="3">
      <t>ホウ</t>
    </rPh>
    <rPh sb="3" eb="4">
      <t>ダイ</t>
    </rPh>
    <rPh sb="6" eb="7">
      <t>ジョウ</t>
    </rPh>
    <rPh sb="7" eb="8">
      <t>ダイ</t>
    </rPh>
    <rPh sb="9" eb="10">
      <t>ゴウ</t>
    </rPh>
    <phoneticPr fontId="1"/>
  </si>
  <si>
    <t>番号法第19条8号</t>
    <rPh sb="0" eb="2">
      <t>バンゴウ</t>
    </rPh>
    <rPh sb="2" eb="3">
      <t>ホウ</t>
    </rPh>
    <rPh sb="3" eb="4">
      <t>ダイ</t>
    </rPh>
    <rPh sb="6" eb="7">
      <t>ジョウ</t>
    </rPh>
    <rPh sb="8" eb="9">
      <t>ゴウ</t>
    </rPh>
    <phoneticPr fontId="1"/>
  </si>
  <si>
    <t>・介護保険法及び地方自治法等の規定に基づき介護保険料の徴収事務、滞納処分を行っている。
・督促状及び催告書の発送。
・保険料の還付・充当業務。
・年間納付済額の通知。
・口座振替不能通知の送付。
・口座振替登録業務。
・滞納者の実態調査・財産調査等の照会文書の回答依頼。
・地方自治法の規定する地方税の滞納処分の例による処分。
・なお、これらの事務に関して、番号法別表第二に基づいて各情報保有機関と中間サーバー、情報提供ネットワークを介して情報の照会と提供を行う。</t>
    <phoneticPr fontId="1"/>
  </si>
  <si>
    <t>・番号法第９条第１項、別表１００項　　　　　　　　　</t>
    <phoneticPr fontId="1"/>
  </si>
  <si>
    <t>関連情報　３．個人番号の利用　②法令上の根拠</t>
    <rPh sb="7" eb="11">
      <t>コジンバンゴウ</t>
    </rPh>
    <rPh sb="12" eb="14">
      <t>リヨウ</t>
    </rPh>
    <phoneticPr fontId="1"/>
  </si>
  <si>
    <t>関連情報　４．情報提供ネットワークシステムによる情報連携　②法令上の根拠</t>
  </si>
  <si>
    <t>番号法第９条第１項、別表１００項</t>
    <phoneticPr fontId="1"/>
  </si>
  <si>
    <t>法改正に伴う根拠法令、条項の整理</t>
    <phoneticPr fontId="1"/>
  </si>
  <si>
    <t>番号法第９条第１項、別表第一６８項</t>
    <rPh sb="12" eb="14">
      <t>ダイイチ</t>
    </rPh>
    <phoneticPr fontId="1"/>
  </si>
  <si>
    <t>【情報照会】・番号法第１９条第８号、別表第二９４項
【情報提供】・番号法第１９条第８号、別表第二９４項　</t>
    <phoneticPr fontId="1"/>
  </si>
  <si>
    <t>【情報照会】・番号法第１９条第８号
番号法第十九条第八号に基づく利用特定個人情報の提供に関する命令第２条の表１３２の項及び第１３４条
【情報提供】・番号法第１９条第８号
番号法第十九条第八号に基づく利用特定個人情報の提供に関する命令第２条の表１３２の項及び第１３４条</t>
    <rPh sb="58" eb="59">
      <t>コウ</t>
    </rPh>
    <rPh sb="59" eb="60">
      <t>オヨ</t>
    </rPh>
    <phoneticPr fontId="1"/>
  </si>
  <si>
    <t>【情報照会】・番号法第１９条第８号
番号法第十九条第八号に基づく利用特定個人情報の提供に関する命令第２条の表１３２の項及び第１３４条
【情報提供】・番号法第１９条第８号
番号法第十九条第八号に基づく利用特定個人情報の提供に関する命令第２条の表１３２の項及び第１３４条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</si>
</sst>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19</v>
      </c>
      <c r="B17" s="83"/>
      <c r="C17" s="83"/>
      <c r="D17" s="83"/>
      <c r="E17" s="83"/>
      <c r="F17" s="83"/>
      <c r="G17" s="83"/>
      <c r="H17" s="83"/>
      <c r="I17" s="83"/>
      <c r="J17" s="59" t="s">
        <v>159</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ITEM1=19</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ITEM2=介護保険料の徴収に関する事務　基礎項目評価書　</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160</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　大東市は、介護保険料の徴収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145</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ITEM4=なし</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45471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ITEM6=20240628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topLeftCell="A13"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161</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ITEM1=介護保険料の徴収に関する事務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11.25" x14ac:dyDescent="0.15">
      <c r="A7" s="123" t="s">
        <v>24</v>
      </c>
      <c r="B7" s="124"/>
      <c r="C7" s="124"/>
      <c r="D7" s="124"/>
      <c r="E7" s="124"/>
      <c r="F7" s="124"/>
      <c r="G7" s="124"/>
      <c r="H7" s="124"/>
      <c r="I7" s="125"/>
      <c r="J7" s="136" t="s">
        <v>168</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ITEM2_1=・介護保険法及び地方自治法等の規定に基づき介護保険料の徴収事務、滞納処分を行っている。
・督促状及び催告書の発送。
・保険料の還付・充当業務。
・年間納付済額の通知。
・口座振替不能通知の送付。
・口座振替登録業務。
・滞納者の実態調査・財産調査等の照会文書の回答依頼。
・地方自治法の規定する地方税の滞納処分の例による処分。
・なお、これらの事務に関して、番号法別表第二に基づいて各情報保有機関と中間サーバー、情報提供ネットワークを介して情報の照会と提供を行う。</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123"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9499999999999993"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162</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ITEM3=介護保険システム・滞納整理システム・団体内統合宛名システム・中間サーバーシステム</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163</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ITEM4=１．介護賦課情報ファイル　２．介護収納情報ファイル　３．介護滞納情報ファイル　４．介護宛名情報ファイル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9.9499999999999993" customHeight="1" x14ac:dyDescent="0.15">
      <c r="A20" s="123" t="s">
        <v>10</v>
      </c>
      <c r="B20" s="124"/>
      <c r="C20" s="124"/>
      <c r="D20" s="124"/>
      <c r="E20" s="124"/>
      <c r="F20" s="124"/>
      <c r="G20" s="124"/>
      <c r="H20" s="124"/>
      <c r="I20" s="125"/>
      <c r="J20" s="129" t="s">
        <v>169</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ITEM5=・番号法第９条第１項、別表１００項　　　　　　　　　</v>
      </c>
    </row>
    <row r="21" spans="1:86" ht="9.9499999999999993"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147</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38.25" customHeight="1" x14ac:dyDescent="0.15">
      <c r="A28" s="123" t="s">
        <v>27</v>
      </c>
      <c r="B28" s="124"/>
      <c r="C28" s="124"/>
      <c r="D28" s="124"/>
      <c r="E28" s="124"/>
      <c r="F28" s="124"/>
      <c r="G28" s="124"/>
      <c r="H28" s="124"/>
      <c r="I28" s="125"/>
      <c r="J28" s="138" t="s">
        <v>176</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ITEM7=【情報照会】・番号法第１９条第８号
番号法第十九条第八号に基づく利用特定個人情報の提供に関する命令第２条の表１３２の項及び第１３４条
【情報提供】・番号法第１９条第８号
番号法第十九条第八号に基づく利用特定個人情報の提供に関する命令第２条の表１３２の項及び第１３４条</v>
      </c>
    </row>
    <row r="29" spans="1:86" ht="38.2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148</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ITEM8=保健医療部　保険収納課</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164</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ITEM9=保険収納課長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149</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ITEM11=保健医療部　保険収納課　　大東市谷川一丁目１番１号　ＴＥＬ　０７２－８７０－９６１９</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150</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ITEM12=保健医療部　保険収納課　　大東市谷川一丁目１番１号　ＴＥＬ　０７２－８７０－９６１９</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9.9499999999999993"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3</v>
      </c>
      <c r="BH53" s="12">
        <v>13</v>
      </c>
      <c r="BI53" s="12" t="str">
        <f>"ITEM" &amp; BH53 &amp; BG53 &amp; "=" &amp;BF53</f>
        <v>ITEM13=3</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151</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45444</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ITEM14=20240601</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153</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45444</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ITEM16=20240601</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152</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c r="L144" s="187" t="s">
        <v>87</v>
      </c>
      <c r="M144" s="187"/>
      <c r="N144" s="187"/>
      <c r="O144" s="187"/>
      <c r="P144" s="191"/>
      <c r="Q144" s="187"/>
      <c r="R144" s="44"/>
      <c r="S144" s="191" t="s">
        <v>88</v>
      </c>
      <c r="T144" s="193"/>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16" sqref="AB16:AO1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21" customHeight="1" x14ac:dyDescent="0.15">
      <c r="A5" s="217">
        <v>43191</v>
      </c>
      <c r="B5" s="218"/>
      <c r="C5" s="218"/>
      <c r="D5" s="219"/>
      <c r="E5" s="214" t="s">
        <v>154</v>
      </c>
      <c r="F5" s="215"/>
      <c r="G5" s="215"/>
      <c r="H5" s="215"/>
      <c r="I5" s="215"/>
      <c r="J5" s="215"/>
      <c r="K5" s="215"/>
      <c r="L5" s="215"/>
      <c r="M5" s="216"/>
      <c r="N5" s="214" t="s">
        <v>155</v>
      </c>
      <c r="O5" s="215"/>
      <c r="P5" s="215"/>
      <c r="Q5" s="215"/>
      <c r="R5" s="215"/>
      <c r="S5" s="215"/>
      <c r="T5" s="215"/>
      <c r="U5" s="215"/>
      <c r="V5" s="215"/>
      <c r="W5" s="215"/>
      <c r="X5" s="215"/>
      <c r="Y5" s="215"/>
      <c r="Z5" s="215"/>
      <c r="AA5" s="216"/>
      <c r="AB5" s="214" t="s">
        <v>156</v>
      </c>
      <c r="AC5" s="215"/>
      <c r="AD5" s="215"/>
      <c r="AE5" s="215"/>
      <c r="AF5" s="215"/>
      <c r="AG5" s="215"/>
      <c r="AH5" s="215"/>
      <c r="AI5" s="215"/>
      <c r="AJ5" s="215"/>
      <c r="AK5" s="215"/>
      <c r="AL5" s="215"/>
      <c r="AM5" s="215"/>
      <c r="AN5" s="215"/>
      <c r="AO5" s="216"/>
      <c r="AP5" s="220" t="s">
        <v>138</v>
      </c>
      <c r="AQ5" s="221"/>
      <c r="AR5" s="221"/>
      <c r="AS5" s="221"/>
      <c r="AT5" s="222"/>
      <c r="AU5" s="214" t="s">
        <v>157</v>
      </c>
      <c r="AV5" s="215"/>
      <c r="AW5" s="215"/>
      <c r="AX5" s="215"/>
      <c r="AY5" s="215"/>
      <c r="AZ5" s="215"/>
      <c r="BA5" s="215"/>
      <c r="BB5" s="215"/>
      <c r="BC5" s="216"/>
      <c r="BI5" s="12" t="str">
        <f>"ITEM" &amp; $BI$4 &amp; "=" &amp; IF(TRIM($A5)="","",TEXT($A5,"yyyymmdd"))</f>
        <v>ITEM1=20180401</v>
      </c>
      <c r="BJ5" s="12" t="str">
        <f>"ITEM"&amp;$BJ$4&amp;"="&amp;IF(TRIM($E5)="","",$E5)</f>
        <v>ITEM2=５．評価実施機関における担当部署　②所属長</v>
      </c>
      <c r="BK5" s="12" t="str">
        <f>"ITEM"&amp;$BK$4&amp;"="&amp;IF(TRIM($N5)="","",$N5)</f>
        <v>ITEM3=中村　正則</v>
      </c>
      <c r="BL5" s="12" t="str">
        <f>"ITEM"&amp;$BL$4&amp;"="&amp;IF(TRIM($AB5)="","",$AB5)</f>
        <v>ITEM4=宮本　靖久</v>
      </c>
      <c r="BM5" s="12" t="str">
        <f>"ITEM"&amp;$BM$4&amp;"="&amp;IF(TRIM($AP5)="","",IF(ISERROR(MATCH($AP5,$CA$3:$CA$4,0)),"INPUT_ERROR",MATCH($AP5,$CA$3:$CA$4,0)))</f>
        <v>ITEM5=2</v>
      </c>
      <c r="BN5" s="12" t="str">
        <f>"ITEM"&amp;$BN$4&amp;"="&amp;IF(TRIM($AU5)="","",$AU5)</f>
        <v>ITEM6=人事異動による</v>
      </c>
    </row>
    <row r="6" spans="1:79" ht="21" customHeight="1" x14ac:dyDescent="0.15">
      <c r="A6" s="217">
        <v>43644</v>
      </c>
      <c r="B6" s="218"/>
      <c r="C6" s="218"/>
      <c r="D6" s="219"/>
      <c r="E6" s="214"/>
      <c r="F6" s="215"/>
      <c r="G6" s="215"/>
      <c r="H6" s="215"/>
      <c r="I6" s="215"/>
      <c r="J6" s="215"/>
      <c r="K6" s="215"/>
      <c r="L6" s="215"/>
      <c r="M6" s="216"/>
      <c r="N6" s="214"/>
      <c r="O6" s="215"/>
      <c r="P6" s="215"/>
      <c r="Q6" s="215"/>
      <c r="R6" s="215"/>
      <c r="S6" s="215"/>
      <c r="T6" s="215"/>
      <c r="U6" s="215"/>
      <c r="V6" s="215"/>
      <c r="W6" s="215"/>
      <c r="X6" s="215"/>
      <c r="Y6" s="215"/>
      <c r="Z6" s="215"/>
      <c r="AA6" s="216"/>
      <c r="AB6" s="214"/>
      <c r="AC6" s="215"/>
      <c r="AD6" s="215"/>
      <c r="AE6" s="215"/>
      <c r="AF6" s="215"/>
      <c r="AG6" s="215"/>
      <c r="AH6" s="215"/>
      <c r="AI6" s="215"/>
      <c r="AJ6" s="215"/>
      <c r="AK6" s="215"/>
      <c r="AL6" s="215"/>
      <c r="AM6" s="215"/>
      <c r="AN6" s="215"/>
      <c r="AO6" s="216"/>
      <c r="AP6" s="220" t="s">
        <v>137</v>
      </c>
      <c r="AQ6" s="221"/>
      <c r="AR6" s="221"/>
      <c r="AS6" s="221"/>
      <c r="AT6" s="222"/>
      <c r="AU6" s="214" t="s">
        <v>158</v>
      </c>
      <c r="AV6" s="215"/>
      <c r="AW6" s="215"/>
      <c r="AX6" s="215"/>
      <c r="AY6" s="215"/>
      <c r="AZ6" s="215"/>
      <c r="BA6" s="215"/>
      <c r="BB6" s="215"/>
      <c r="BC6" s="216"/>
      <c r="BI6" s="12" t="str">
        <f t="shared" ref="BI6:BI69" si="0">"ITEM" &amp; $BI$4 &amp; "=" &amp; IF(TRIM($A6)="","",TEXT($A6,"yyyymmdd"))</f>
        <v>ITEM1=20190628</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ITEM5=1</v>
      </c>
      <c r="BN6" s="12" t="str">
        <f t="shared" ref="BN6:BN69" si="5">"ITEM"&amp;$BN$4&amp;"="&amp;IF(TRIM($AU6)="","",$AU6)</f>
        <v>ITEM6=再実施</v>
      </c>
    </row>
    <row r="7" spans="1:79" ht="37.5" customHeight="1" x14ac:dyDescent="0.15">
      <c r="A7" s="217">
        <v>44440</v>
      </c>
      <c r="B7" s="218"/>
      <c r="C7" s="218"/>
      <c r="D7" s="219"/>
      <c r="E7" s="214" t="s">
        <v>165</v>
      </c>
      <c r="F7" s="215"/>
      <c r="G7" s="215"/>
      <c r="H7" s="215"/>
      <c r="I7" s="215"/>
      <c r="J7" s="215"/>
      <c r="K7" s="215"/>
      <c r="L7" s="215"/>
      <c r="M7" s="216"/>
      <c r="N7" s="214" t="s">
        <v>166</v>
      </c>
      <c r="O7" s="215"/>
      <c r="P7" s="215"/>
      <c r="Q7" s="215"/>
      <c r="R7" s="215"/>
      <c r="S7" s="215"/>
      <c r="T7" s="215"/>
      <c r="U7" s="215"/>
      <c r="V7" s="215"/>
      <c r="W7" s="215"/>
      <c r="X7" s="215"/>
      <c r="Y7" s="215"/>
      <c r="Z7" s="215"/>
      <c r="AA7" s="216"/>
      <c r="AB7" s="214" t="s">
        <v>167</v>
      </c>
      <c r="AC7" s="215"/>
      <c r="AD7" s="215"/>
      <c r="AE7" s="215"/>
      <c r="AF7" s="215"/>
      <c r="AG7" s="215"/>
      <c r="AH7" s="215"/>
      <c r="AI7" s="215"/>
      <c r="AJ7" s="215"/>
      <c r="AK7" s="215"/>
      <c r="AL7" s="215"/>
      <c r="AM7" s="215"/>
      <c r="AN7" s="215"/>
      <c r="AO7" s="216"/>
      <c r="AP7" s="220" t="s">
        <v>138</v>
      </c>
      <c r="AQ7" s="221"/>
      <c r="AR7" s="221"/>
      <c r="AS7" s="221"/>
      <c r="AT7" s="222"/>
      <c r="AU7" s="214"/>
      <c r="AV7" s="215"/>
      <c r="AW7" s="215"/>
      <c r="AX7" s="215"/>
      <c r="AY7" s="215"/>
      <c r="AZ7" s="215"/>
      <c r="BA7" s="215"/>
      <c r="BB7" s="215"/>
      <c r="BC7" s="216"/>
      <c r="BI7" s="12" t="str">
        <f t="shared" si="0"/>
        <v>ITEM1=20210901</v>
      </c>
      <c r="BJ7" s="12" t="str">
        <f t="shared" si="1"/>
        <v>ITEM2=Ⅰ関連情報　４．情報ネットワークシステムによる情報連携　②法令</v>
      </c>
      <c r="BK7" s="12" t="str">
        <f t="shared" si="2"/>
        <v>ITEM3=番号法第19条第7号</v>
      </c>
      <c r="BL7" s="12" t="str">
        <f t="shared" si="3"/>
        <v>ITEM4=番号法第19条8号</v>
      </c>
      <c r="BM7" s="12" t="str">
        <f t="shared" si="4"/>
        <v>ITEM5=2</v>
      </c>
      <c r="BN7" s="12" t="str">
        <f t="shared" si="5"/>
        <v>ITEM6=</v>
      </c>
    </row>
    <row r="8" spans="1:79" ht="21" customHeight="1" x14ac:dyDescent="0.15">
      <c r="A8" s="217">
        <v>45471</v>
      </c>
      <c r="B8" s="218"/>
      <c r="C8" s="218"/>
      <c r="D8" s="219"/>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20" t="s">
        <v>137</v>
      </c>
      <c r="AQ8" s="221"/>
      <c r="AR8" s="221"/>
      <c r="AS8" s="221"/>
      <c r="AT8" s="222"/>
      <c r="AU8" s="214" t="s">
        <v>158</v>
      </c>
      <c r="AV8" s="215"/>
      <c r="AW8" s="215"/>
      <c r="AX8" s="215"/>
      <c r="AY8" s="215"/>
      <c r="AZ8" s="215"/>
      <c r="BA8" s="215"/>
      <c r="BB8" s="215"/>
      <c r="BC8" s="216"/>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27" customHeight="1" x14ac:dyDescent="0.15">
      <c r="A9" s="217">
        <v>45471</v>
      </c>
      <c r="B9" s="218"/>
      <c r="C9" s="218"/>
      <c r="D9" s="219"/>
      <c r="E9" s="214" t="s">
        <v>170</v>
      </c>
      <c r="F9" s="215"/>
      <c r="G9" s="215"/>
      <c r="H9" s="215"/>
      <c r="I9" s="215"/>
      <c r="J9" s="215"/>
      <c r="K9" s="215"/>
      <c r="L9" s="215"/>
      <c r="M9" s="216"/>
      <c r="N9" s="214" t="s">
        <v>174</v>
      </c>
      <c r="O9" s="215"/>
      <c r="P9" s="215"/>
      <c r="Q9" s="215"/>
      <c r="R9" s="215"/>
      <c r="S9" s="215"/>
      <c r="T9" s="215"/>
      <c r="U9" s="215"/>
      <c r="V9" s="215"/>
      <c r="W9" s="215"/>
      <c r="X9" s="215"/>
      <c r="Y9" s="215"/>
      <c r="Z9" s="215"/>
      <c r="AA9" s="216"/>
      <c r="AB9" s="214" t="s">
        <v>172</v>
      </c>
      <c r="AC9" s="215"/>
      <c r="AD9" s="215"/>
      <c r="AE9" s="215"/>
      <c r="AF9" s="215"/>
      <c r="AG9" s="215"/>
      <c r="AH9" s="215"/>
      <c r="AI9" s="215"/>
      <c r="AJ9" s="215"/>
      <c r="AK9" s="215"/>
      <c r="AL9" s="215"/>
      <c r="AM9" s="215"/>
      <c r="AN9" s="215"/>
      <c r="AO9" s="216"/>
      <c r="AP9" s="220" t="s">
        <v>138</v>
      </c>
      <c r="AQ9" s="221"/>
      <c r="AR9" s="221"/>
      <c r="AS9" s="221"/>
      <c r="AT9" s="222"/>
      <c r="AU9" s="214" t="s">
        <v>173</v>
      </c>
      <c r="AV9" s="215"/>
      <c r="AW9" s="215"/>
      <c r="AX9" s="215"/>
      <c r="AY9" s="215"/>
      <c r="AZ9" s="215"/>
      <c r="BA9" s="215"/>
      <c r="BB9" s="215"/>
      <c r="BC9" s="216"/>
      <c r="BI9" s="12" t="str">
        <f t="shared" si="0"/>
        <v>ITEM1=20240628</v>
      </c>
      <c r="BJ9" s="12" t="str">
        <f t="shared" si="1"/>
        <v>ITEM2=関連情報　３．個人番号の利用　②法令上の根拠</v>
      </c>
      <c r="BK9" s="12" t="str">
        <f t="shared" si="2"/>
        <v>ITEM3=番号法第９条第１項、別表第一６８項</v>
      </c>
      <c r="BL9" s="12" t="str">
        <f t="shared" si="3"/>
        <v>ITEM4=番号法第９条第１項、別表１００項</v>
      </c>
      <c r="BM9" s="12" t="str">
        <f t="shared" si="4"/>
        <v>ITEM5=2</v>
      </c>
      <c r="BN9" s="12" t="str">
        <f t="shared" si="5"/>
        <v>ITEM6=法改正に伴う根拠法令、条項の整理</v>
      </c>
    </row>
    <row r="10" spans="1:79" ht="108" customHeight="1" x14ac:dyDescent="0.15">
      <c r="A10" s="217">
        <v>45471</v>
      </c>
      <c r="B10" s="218"/>
      <c r="C10" s="218"/>
      <c r="D10" s="219"/>
      <c r="E10" s="214" t="s">
        <v>171</v>
      </c>
      <c r="F10" s="215"/>
      <c r="G10" s="215"/>
      <c r="H10" s="215"/>
      <c r="I10" s="215"/>
      <c r="J10" s="215"/>
      <c r="K10" s="215"/>
      <c r="L10" s="215"/>
      <c r="M10" s="216"/>
      <c r="N10" s="214" t="s">
        <v>175</v>
      </c>
      <c r="O10" s="215"/>
      <c r="P10" s="215"/>
      <c r="Q10" s="215"/>
      <c r="R10" s="215"/>
      <c r="S10" s="215"/>
      <c r="T10" s="215"/>
      <c r="U10" s="215"/>
      <c r="V10" s="215"/>
      <c r="W10" s="215"/>
      <c r="X10" s="215"/>
      <c r="Y10" s="215"/>
      <c r="Z10" s="215"/>
      <c r="AA10" s="216"/>
      <c r="AB10" s="214" t="s">
        <v>177</v>
      </c>
      <c r="AC10" s="215"/>
      <c r="AD10" s="215"/>
      <c r="AE10" s="215"/>
      <c r="AF10" s="215"/>
      <c r="AG10" s="215"/>
      <c r="AH10" s="215"/>
      <c r="AI10" s="215"/>
      <c r="AJ10" s="215"/>
      <c r="AK10" s="215"/>
      <c r="AL10" s="215"/>
      <c r="AM10" s="215"/>
      <c r="AN10" s="215"/>
      <c r="AO10" s="216"/>
      <c r="AP10" s="220" t="s">
        <v>138</v>
      </c>
      <c r="AQ10" s="221"/>
      <c r="AR10" s="221"/>
      <c r="AS10" s="221"/>
      <c r="AT10" s="222"/>
      <c r="AU10" s="214" t="s">
        <v>173</v>
      </c>
      <c r="AV10" s="215"/>
      <c r="AW10" s="215"/>
      <c r="AX10" s="215"/>
      <c r="AY10" s="215"/>
      <c r="AZ10" s="215"/>
      <c r="BA10" s="215"/>
      <c r="BB10" s="215"/>
      <c r="BC10" s="216"/>
      <c r="BI10" s="12" t="str">
        <f t="shared" si="0"/>
        <v>ITEM1=20240628</v>
      </c>
      <c r="BJ10" s="12" t="str">
        <f t="shared" si="1"/>
        <v>ITEM2=関連情報　４．情報提供ネットワークシステムによる情報連携　②法令上の根拠</v>
      </c>
      <c r="BK10" s="12" t="str">
        <f t="shared" si="2"/>
        <v>ITEM3=【情報照会】・番号法第１９条第８号、別表第二９４項
【情報提供】・番号法第１９条第８号、別表第二９４項　</v>
      </c>
      <c r="BL10" s="12" t="str">
        <f t="shared" si="3"/>
        <v>ITEM4=【情報照会】・番号法第１９条第８号
番号法第十九条第八号に基づく利用特定個人情報の提供に関する命令第２条の表１３２の項及び第１３４条
【情報提供】・番号法第１９条第８号
番号法第十九条第八号に基づく利用特定個人情報の提供に関する命令第２条の表１３２の項及び第１３４条</v>
      </c>
      <c r="BM10" s="12" t="str">
        <f t="shared" si="4"/>
        <v>ITEM5=2</v>
      </c>
      <c r="BN10" s="12" t="str">
        <f t="shared" si="5"/>
        <v>ITEM6=法改正に伴う根拠法令、条項の整理</v>
      </c>
    </row>
    <row r="11" spans="1:79" ht="21" customHeight="1" x14ac:dyDescent="0.15">
      <c r="A11" s="217"/>
      <c r="B11" s="218"/>
      <c r="C11" s="218"/>
      <c r="D11" s="219"/>
      <c r="E11" s="214"/>
      <c r="F11" s="215"/>
      <c r="G11" s="215"/>
      <c r="H11" s="215"/>
      <c r="I11" s="215"/>
      <c r="J11" s="215"/>
      <c r="K11" s="215"/>
      <c r="L11" s="215"/>
      <c r="M11" s="216"/>
      <c r="N11" s="214"/>
      <c r="O11" s="215"/>
      <c r="P11" s="215"/>
      <c r="Q11" s="215"/>
      <c r="R11" s="215"/>
      <c r="S11" s="215"/>
      <c r="T11" s="215"/>
      <c r="U11" s="215"/>
      <c r="V11" s="215"/>
      <c r="W11" s="215"/>
      <c r="X11" s="215"/>
      <c r="Y11" s="215"/>
      <c r="Z11" s="215"/>
      <c r="AA11" s="216"/>
      <c r="AB11" s="214"/>
      <c r="AC11" s="215"/>
      <c r="AD11" s="215"/>
      <c r="AE11" s="215"/>
      <c r="AF11" s="215"/>
      <c r="AG11" s="215"/>
      <c r="AH11" s="215"/>
      <c r="AI11" s="215"/>
      <c r="AJ11" s="215"/>
      <c r="AK11" s="215"/>
      <c r="AL11" s="215"/>
      <c r="AM11" s="215"/>
      <c r="AN11" s="215"/>
      <c r="AO11" s="216"/>
      <c r="AP11" s="220"/>
      <c r="AQ11" s="221"/>
      <c r="AR11" s="221"/>
      <c r="AS11" s="221"/>
      <c r="AT11" s="222"/>
      <c r="AU11" s="214"/>
      <c r="AV11" s="215"/>
      <c r="AW11" s="215"/>
      <c r="AX11" s="215"/>
      <c r="AY11" s="215"/>
      <c r="AZ11" s="215"/>
      <c r="BA11" s="215"/>
      <c r="BB11" s="215"/>
      <c r="BC11" s="216"/>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0"/>
      <c r="AQ12" s="221"/>
      <c r="AR12" s="221"/>
      <c r="AS12" s="221"/>
      <c r="AT12" s="222"/>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0"/>
      <c r="AQ13" s="221"/>
      <c r="AR13" s="221"/>
      <c r="AS13" s="221"/>
      <c r="AT13" s="222"/>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0"/>
      <c r="AQ14" s="221"/>
      <c r="AR14" s="221"/>
      <c r="AS14" s="221"/>
      <c r="AT14" s="222"/>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0"/>
      <c r="AQ15" s="221"/>
      <c r="AR15" s="221"/>
      <c r="AS15" s="221"/>
      <c r="AT15" s="222"/>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91"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宣原 俊之</dc:creator>
  <cp:lastModifiedBy>夫婦岩 至</cp:lastModifiedBy>
  <cp:lastPrinted>2024-06-25T05:18:28Z</cp:lastPrinted>
  <dcterms:created xsi:type="dcterms:W3CDTF">2010-08-24T08:00:05Z</dcterms:created>
  <dcterms:modified xsi:type="dcterms:W3CDTF">2024-06-25T05:24:42Z</dcterms:modified>
</cp:coreProperties>
</file>