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updateLinks="never" defaultThemeVersion="124226"/>
  <mc:AlternateContent xmlns:mc="http://schemas.openxmlformats.org/markup-compatibility/2006">
    <mc:Choice Requires="x15">
      <x15ac:absPath xmlns:x15ac="http://schemas.microsoft.com/office/spreadsheetml/2010/11/ac" url="\\2003sv30\高齢介護室\高齢政策G\53_加算関係\処遇改善\R5処遇改善・ベースアップ（実績）\届出様式\"/>
    </mc:Choice>
  </mc:AlternateContent>
  <xr:revisionPtr revIDLastSave="0" documentId="13_ncr:1_{2414029E-726A-4F6B-9E53-81D8ECB3EBD3}" xr6:coauthVersionLast="36" xr6:coauthVersionMax="46" xr10:uidLastSave="{00000000-0000-0000-0000-000000000000}"/>
  <bookViews>
    <workbookView xWindow="28950" yWindow="345" windowWidth="28800" windowHeight="1456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<sst xmlns="http://schemas.openxmlformats.org/spreadsheetml/2006/main" count="431" uniqueCount="321">
  <si>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</si>
  <si>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</si>
  <si>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</si>
  <si>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</si>
  <si>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</si>
  <si>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</si>
  <si>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</si>
  <si>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</si>
  <si>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</si>
  <si>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</si>
  <si>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</si>
  <si>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</si>
  <si>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</si>
  <si>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</si>
  <si>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</si>
  <si>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</si>
  <si>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</si>
  <si>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</si>
  <si>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</si>
  <si>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</si>
  <si>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</si>
  <si>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</si>
  <si>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</si>
  <si>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</si>
  <si>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</si>
  <si>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</si>
  <si>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</si>
  <si>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</si>
  <si>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</si>
  <si>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</si>
  <si>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</si>
  <si>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</si>
  <si>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</si>
  <si>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</si>
  <si>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</si>
  <si>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</si>
  <si>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</si>
  <si>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</si>
  <si>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</si>
  <si>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</si>
  <si>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</si>
  <si>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</si>
  <si>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</si>
  <si>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</si>
  <si>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</si>
  <si>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</si>
  <si>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</si>
  <si>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</si>
  <si>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</si>
  <si>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</si>
  <si>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</si>
  <si>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</si>
  <si>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</si>
  <si>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</si>
  <si>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</si>
  <si>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</si>
  <si>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</si>
  <si>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</si>
  <si>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</si>
  <si>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</si>
  <si>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</si>
  <si>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</si>
  <si>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</si>
  <si>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</si>
  <si>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</si>
  <si>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</si>
  <si>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</si>
  <si>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</si>
  <si>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</si>
  <si>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</si>
  <si>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</si>
  <si>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</si>
  <si>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</si>
  <si>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</si>
  <si>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</si>
  <si>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</si>
  <si>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</si>
  <si>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</si>
  <si>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</si>
  <si>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</si>
  <si>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</si>
  <si>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</si>
  <si>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</si>
  <si>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</si>
  <si>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</si>
  <si>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</si>
  <si>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</si>
  <si>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</si>
  <si>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</si>
  <si>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</si>
  <si>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</si>
  <si>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</si>
  <si>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</si>
  <si>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</si>
  <si>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</si>
  <si>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</si>
  <si>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</si>
  <si>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</si>
  <si>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</si>
  <si>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</si>
  <si>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</si>
  <si>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</si>
  <si>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</si>
  <si>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</si>
  <si>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</si>
  <si>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</si>
  <si>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</si>
  <si>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</si>
  <si>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</si>
  <si>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</si>
  <si>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</si>
  <si>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</si>
  <si>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</si>
  <si>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</si>
  <si>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</si>
  <si>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</si>
  <si>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</si>
  <si>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</si>
  <si>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</si>
  <si>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</si>
  <si>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</si>
  <si>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</si>
  <si>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</si>
  <si>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</si>
  <si>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</si>
  <si>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</si>
  <si>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</si>
  <si>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</si>
  <si>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</si>
  <si>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</si>
  <si>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</si>
  <si>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</si>
  <si>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</si>
  <si>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</si>
  <si>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</si>
  <si>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</si>
  <si>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</si>
  <si>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</si>
  <si>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</si>
  <si>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</si>
  <si>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</si>
  <si>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</si>
  <si>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</si>
  <si>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</si>
  <si>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</si>
  <si>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</si>
  <si>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</si>
  <si>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</si>
  <si>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</si>
  <si>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</si>
  <si>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</si>
  <si>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</si>
  <si>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</si>
  <si>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</si>
  <si>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</si>
  <si>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</si>
  <si>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</si>
  <si>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</si>
  <si>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</si>
  <si>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</si>
  <si>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</si>
  <si>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</si>
  <si>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</si>
  <si>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</si>
  <si>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</si>
  <si>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</si>
  <si>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</si>
  <si>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</si>
  <si>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</si>
  <si>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</si>
  <si>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</si>
  <si>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</si>
  <si>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</si>
  <si>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</si>
  <si>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</si>
  <si>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</si>
  <si>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</si>
  <si>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</si>
  <si>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</si>
  <si>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</si>
  <si>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</si>
  <si>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</si>
  <si>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</si>
  <si>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</si>
  <si>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</si>
  <si>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</si>
  <si>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</si>
  <si>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</si>
  <si>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</si>
  <si>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</si>
  <si>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</si>
  <si>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</si>
  <si>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</si>
  <si>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</si>
  <si>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</si>
  <si>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</si>
  <si>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</si>
  <si>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</si>
  <si>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</si>
  <si>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</si>
  <si>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</si>
  <si>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</si>
  <si>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介護保険事業所名称０３</t>
    <rPh sb="0" eb="2">
      <t>カイゴ</t>
    </rPh>
    <rPh sb="2" eb="4">
      <t>ホケン</t>
    </rPh>
    <rPh sb="4" eb="7">
      <t>ジギョウショ</t>
    </rPh>
    <rPh sb="7" eb="9">
      <t>メイショウ</t>
    </rPh>
    <phoneticPr fontId="13"/>
  </si>
  <si>
    <t>（介護予防）小規模多機能型居宅介護</t>
  </si>
  <si>
    <t>介護保険事業所名称０４</t>
    <rPh sb="0" eb="2">
      <t>カイゴ</t>
    </rPh>
    <rPh sb="2" eb="4">
      <t>ホケン</t>
    </rPh>
    <rPh sb="4" eb="7">
      <t>ジギョウショ</t>
    </rPh>
    <rPh sb="7" eb="9">
      <t>メイショウ</t>
    </rPh>
    <phoneticPr fontId="13"/>
  </si>
  <si>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</si>
  <si>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</si>
  <si>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</si>
  <si>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</si>
  <si>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</si>
  <si>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</si>
  <si>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</si>
  <si>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○○ビル 18F</t>
  </si>
  <si>
    <t>代表取締役</t>
    <rPh sb="0" eb="2">
      <t>ダイヒョウ</t>
    </rPh>
    <rPh sb="2" eb="5">
      <t>トリシマリヤク</t>
    </rPh>
    <phoneticPr fontId="7"/>
  </si>
  <si>
    <t>03-3571-XXXX</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</si>
  <si>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</si>
  <si>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</si>
  <si>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</si>
  <si>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</si>
  <si>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</si>
  <si>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</si>
  <si>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</si>
  <si>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</si>
  <si>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</si>
  <si>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t>
    <phoneticPr fontId="4"/>
  </si>
  <si>
    <t>代表取締役</t>
    <rPh sb="0" eb="5">
      <t>ダイヒョウトリシマリヤク</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</si>
  <si>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</si>
  <si>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</si>
  <si>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</si>
  <si>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</si>
  <si>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</si>
  <si>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</si>
  <si>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</si>
  <si>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</si>
  <si>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</si>
  <si>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</si>
  <si>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</si>
  <si>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</si>
  <si>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</si>
  <si>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</si>
  <si>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</si>
  <si>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</si>
  <si>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</si>
  <si>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</si>
  <si>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</si>
  <si>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</si>
  <si>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</si>
  <si>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</si>
  <si>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</si>
  <si>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</si>
  <si>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</si>
  <si>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</si>
  <si>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</si>
  <si>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</si>
  <si>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</si>
  <si>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</si>
  <si>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</si>
  <si>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</si>
  <si>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</si>
  <si>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</si>
  <si>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</si>
  <si>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</si>
  <si>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</si>
  <si>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</si>
  <si>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</si>
  <si>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</si>
  <si>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</si>
  <si>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</si>
  <si>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</si>
  <si>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</si>
  <si>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</si>
  <si>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</si>
  <si>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</si>
  <si>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</si>
  <si>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</si>
  <si>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</si>
  <si>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</si>
  <si>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</si>
  <si>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</si>
  <si>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</si>
  <si>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</si>
  <si>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</si>
  <si>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</si>
  <si>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</si>
  <si>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</si>
  <si>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</si>
  <si>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</si>
  <si>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</si>
  <si>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</si>
  <si>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</si>
  <si>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</si>
  <si>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</si>
  <si>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</si>
  <si>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</si>
  <si>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</si>
  <si>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</si>
  <si>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</si>
  <si>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</si>
  <si>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</si>
  <si>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</si>
  <si>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</si>
  <si>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</si>
  <si>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</si>
  <si>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</si>
  <si>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</si>
  <si>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</si>
  <si>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</si>
  <si>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大東市</t>
    <rPh sb="0" eb="2">
      <t>ダイトウ</t>
    </rPh>
    <rPh sb="2" eb="3">
      <t>シ</t>
    </rPh>
    <phoneticPr fontId="7"/>
  </si>
  <si>
    <t>大東市〇〇１丁目１番１号</t>
    <rPh sb="0" eb="3">
      <t>ダイトウシ</t>
    </rPh>
    <rPh sb="6" eb="8">
      <t>チョウメ</t>
    </rPh>
    <rPh sb="9" eb="10">
      <t>バン</t>
    </rPh>
    <rPh sb="11" eb="12">
      <t>ゴウ</t>
    </rPh>
    <phoneticPr fontId="2"/>
  </si>
  <si>
    <t>大東　花子</t>
    <rPh sb="0" eb="2">
      <t>ダイトウ</t>
    </rPh>
    <rPh sb="3" eb="5">
      <t>ハナコ</t>
    </rPh>
    <phoneticPr fontId="7"/>
  </si>
  <si>
    <t>ダイトウ　タロウ</t>
    <phoneticPr fontId="2"/>
  </si>
  <si>
    <t>大東　太郎</t>
    <rPh sb="0" eb="2">
      <t>ダイトウ</t>
    </rPh>
    <rPh sb="3" eb="5">
      <t>タロウ</t>
    </rPh>
    <phoneticPr fontId="7"/>
  </si>
  <si>
    <t>2771900001</t>
    <phoneticPr fontId="2"/>
  </si>
  <si>
    <t>2771900002</t>
    <phoneticPr fontId="2"/>
  </si>
  <si>
    <t>2771900003</t>
  </si>
  <si>
    <t>2771900004</t>
  </si>
  <si>
    <t>2771900005</t>
  </si>
  <si>
    <t>2771900006</t>
  </si>
  <si>
    <t>大阪府</t>
    <rPh sb="0" eb="3">
      <t>オオサカフ</t>
    </rPh>
    <phoneticPr fontId="4"/>
  </si>
  <si>
    <t>大東市</t>
    <rPh sb="0" eb="3">
      <t>ダイトウシ</t>
    </rPh>
    <phoneticPr fontId="4"/>
  </si>
  <si>
    <t>大東 花子</t>
    <rPh sb="0" eb="2">
      <t>ダイトウ</t>
    </rPh>
    <rPh sb="3" eb="5">
      <t>ハナコ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</si>
</sst>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X56" sqref="X56"/>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298</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299</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230</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268</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307</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211</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211</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5</v>
      </c>
      <c r="N38" s="8">
        <v>7</v>
      </c>
      <c r="O38" s="8">
        <v>4</v>
      </c>
      <c r="P38" s="32" t="s">
        <v>110</v>
      </c>
      <c r="Q38" s="8">
        <v>1</v>
      </c>
      <c r="R38" s="8">
        <v>2</v>
      </c>
      <c r="S38" s="8">
        <v>3</v>
      </c>
      <c r="T38" s="9">
        <v>4</v>
      </c>
      <c r="U38" s="33"/>
      <c r="V38" s="34"/>
      <c r="W38" s="34"/>
      <c r="X38" s="34"/>
      <c r="Y38" s="25"/>
      <c r="Z38" s="25"/>
      <c r="AA38" s="25"/>
      <c r="AC38" s="21" t="str">
        <f>CONCATENATE(M38,N38,O38,P38,Q38,R38,S38,T38)</f>
        <v>574－1234</v>
      </c>
    </row>
    <row r="39" spans="1:29" ht="20.100000000000001" customHeight="1">
      <c r="A39" s="25"/>
      <c r="B39" s="35"/>
      <c r="C39" s="388" t="s">
        <v>46</v>
      </c>
      <c r="D39" s="388"/>
      <c r="E39" s="388"/>
      <c r="F39" s="388"/>
      <c r="G39" s="388"/>
      <c r="H39" s="388"/>
      <c r="I39" s="388"/>
      <c r="J39" s="388"/>
      <c r="K39" s="388"/>
      <c r="L39" s="389"/>
      <c r="M39" s="404" t="s">
        <v>308</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212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213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309</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310</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311</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214</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215</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231</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312</v>
      </c>
      <c r="D53" s="433"/>
      <c r="E53" s="433"/>
      <c r="F53" s="433"/>
      <c r="G53" s="433"/>
      <c r="H53" s="433"/>
      <c r="I53" s="433"/>
      <c r="J53" s="433"/>
      <c r="K53" s="433"/>
      <c r="L53" s="434"/>
      <c r="M53" s="423" t="s">
        <v>318</v>
      </c>
      <c r="N53" s="424"/>
      <c r="O53" s="424"/>
      <c r="P53" s="424"/>
      <c r="Q53" s="425"/>
      <c r="R53" s="426" t="s">
        <v>318</v>
      </c>
      <c r="S53" s="427"/>
      <c r="T53" s="427"/>
      <c r="U53" s="427"/>
      <c r="V53" s="428"/>
      <c r="W53" s="10" t="s">
        <v>319</v>
      </c>
      <c r="X53" s="11" t="s">
        <v>188</v>
      </c>
      <c r="Y53" s="12" t="s">
        <v>11</v>
      </c>
      <c r="Z53" s="43"/>
      <c r="AA53" s="44"/>
    </row>
    <row r="54" spans="1:27" ht="38.25" customHeight="1">
      <c r="A54" s="25"/>
      <c r="B54" s="45">
        <f>B53+1</f>
        <v>2</v>
      </c>
      <c r="C54" s="435" t="s">
        <v>313</v>
      </c>
      <c r="D54" s="436"/>
      <c r="E54" s="436"/>
      <c r="F54" s="436"/>
      <c r="G54" s="436"/>
      <c r="H54" s="436"/>
      <c r="I54" s="436"/>
      <c r="J54" s="436"/>
      <c r="K54" s="436"/>
      <c r="L54" s="437"/>
      <c r="M54" s="445" t="s">
        <v>319</v>
      </c>
      <c r="N54" s="446"/>
      <c r="O54" s="446"/>
      <c r="P54" s="446"/>
      <c r="Q54" s="447"/>
      <c r="R54" s="417" t="s">
        <v>318</v>
      </c>
      <c r="S54" s="418"/>
      <c r="T54" s="418"/>
      <c r="U54" s="418"/>
      <c r="V54" s="419"/>
      <c r="W54" s="13" t="s">
        <v>319</v>
      </c>
      <c r="X54" s="14" t="s">
        <v>188</v>
      </c>
      <c r="Y54" s="15" t="s">
        <v>105</v>
      </c>
      <c r="Z54" s="43"/>
      <c r="AA54" s="44"/>
    </row>
    <row r="55" spans="1:27" ht="38.25" customHeight="1">
      <c r="A55" s="25"/>
      <c r="B55" s="45">
        <f t="shared" ref="B55:B118" si="0">B54+1</f>
        <v>3</v>
      </c>
      <c r="C55" s="435" t="s">
        <v>314</v>
      </c>
      <c r="D55" s="436"/>
      <c r="E55" s="436"/>
      <c r="F55" s="436"/>
      <c r="G55" s="436"/>
      <c r="H55" s="436"/>
      <c r="I55" s="436"/>
      <c r="J55" s="436"/>
      <c r="K55" s="436"/>
      <c r="L55" s="437"/>
      <c r="M55" s="417" t="s">
        <v>318</v>
      </c>
      <c r="N55" s="418"/>
      <c r="O55" s="418"/>
      <c r="P55" s="418"/>
      <c r="Q55" s="419"/>
      <c r="R55" s="417" t="s">
        <v>318</v>
      </c>
      <c r="S55" s="418"/>
      <c r="T55" s="418"/>
      <c r="U55" s="418"/>
      <c r="V55" s="419"/>
      <c r="W55" s="13" t="s">
        <v>319</v>
      </c>
      <c r="X55" s="14" t="s">
        <v>189</v>
      </c>
      <c r="Y55" s="15" t="s">
        <v>13</v>
      </c>
      <c r="Z55" s="43"/>
      <c r="AA55" s="44"/>
    </row>
    <row r="56" spans="1:27" ht="38.25" customHeight="1">
      <c r="A56" s="25"/>
      <c r="B56" s="45">
        <f t="shared" si="0"/>
        <v>4</v>
      </c>
      <c r="C56" s="435" t="s">
        <v>315</v>
      </c>
      <c r="D56" s="436"/>
      <c r="E56" s="436"/>
      <c r="F56" s="436"/>
      <c r="G56" s="436"/>
      <c r="H56" s="436"/>
      <c r="I56" s="436"/>
      <c r="J56" s="436"/>
      <c r="K56" s="436"/>
      <c r="L56" s="437"/>
      <c r="M56" s="417" t="s">
        <v>319</v>
      </c>
      <c r="N56" s="418"/>
      <c r="O56" s="418"/>
      <c r="P56" s="418"/>
      <c r="Q56" s="419"/>
      <c r="R56" s="417" t="s">
        <v>318</v>
      </c>
      <c r="S56" s="418"/>
      <c r="T56" s="418"/>
      <c r="U56" s="418"/>
      <c r="V56" s="419"/>
      <c r="W56" s="13" t="s">
        <v>319</v>
      </c>
      <c r="X56" s="14" t="s">
        <v>202</v>
      </c>
      <c r="Y56" s="15" t="s">
        <v>203</v>
      </c>
      <c r="Z56" s="43"/>
      <c r="AA56" s="44"/>
    </row>
    <row r="57" spans="1:27" ht="38.25" customHeight="1">
      <c r="A57" s="25"/>
      <c r="B57" s="45">
        <f t="shared" si="0"/>
        <v>5</v>
      </c>
      <c r="C57" s="435" t="s">
        <v>316</v>
      </c>
      <c r="D57" s="436"/>
      <c r="E57" s="436"/>
      <c r="F57" s="436"/>
      <c r="G57" s="436"/>
      <c r="H57" s="436"/>
      <c r="I57" s="436"/>
      <c r="J57" s="436"/>
      <c r="K57" s="436"/>
      <c r="L57" s="437"/>
      <c r="M57" s="417" t="s">
        <v>318</v>
      </c>
      <c r="N57" s="418"/>
      <c r="O57" s="418"/>
      <c r="P57" s="418"/>
      <c r="Q57" s="419"/>
      <c r="R57" s="417" t="s">
        <v>318</v>
      </c>
      <c r="S57" s="418"/>
      <c r="T57" s="418"/>
      <c r="U57" s="418"/>
      <c r="V57" s="419"/>
      <c r="W57" s="13" t="s">
        <v>319</v>
      </c>
      <c r="X57" s="14" t="s">
        <v>204</v>
      </c>
      <c r="Y57" s="15" t="s">
        <v>17</v>
      </c>
      <c r="Z57" s="43"/>
      <c r="AA57" s="44"/>
    </row>
    <row r="58" spans="1:27" ht="38.25" customHeight="1">
      <c r="A58" s="25"/>
      <c r="B58" s="45">
        <f t="shared" si="0"/>
        <v>6</v>
      </c>
      <c r="C58" s="435" t="s">
        <v>317</v>
      </c>
      <c r="D58" s="436"/>
      <c r="E58" s="436"/>
      <c r="F58" s="436"/>
      <c r="G58" s="436"/>
      <c r="H58" s="436"/>
      <c r="I58" s="436"/>
      <c r="J58" s="436"/>
      <c r="K58" s="436"/>
      <c r="L58" s="437"/>
      <c r="M58" s="417" t="s">
        <v>318</v>
      </c>
      <c r="N58" s="418"/>
      <c r="O58" s="418"/>
      <c r="P58" s="418"/>
      <c r="Q58" s="419"/>
      <c r="R58" s="417" t="s">
        <v>318</v>
      </c>
      <c r="S58" s="418"/>
      <c r="T58" s="418"/>
      <c r="U58" s="418"/>
      <c r="V58" s="419"/>
      <c r="W58" s="13" t="s">
        <v>319</v>
      </c>
      <c r="X58" s="14" t="s">
        <v>204</v>
      </c>
      <c r="Y58" s="15" t="s">
        <v>190</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1" zoomScaleNormal="120" zoomScaleSheetLayoutView="100" workbookViewId="0">
      <selection activeCell="Z142" sqref="Z14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大東市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574－1234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大東市〇〇１丁目１番１号</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ダイトウ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大東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251</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252</v>
      </c>
      <c r="D18" s="599"/>
      <c r="E18" s="599"/>
      <c r="F18" s="599"/>
      <c r="G18" s="599"/>
      <c r="H18" s="599"/>
      <c r="I18" s="599"/>
      <c r="J18" s="599"/>
      <c r="K18" s="599"/>
      <c r="L18" s="600"/>
      <c r="M18" s="53" t="s">
        <v>165</v>
      </c>
      <c r="N18" s="601" t="s">
        <v>253</v>
      </c>
      <c r="O18" s="602"/>
      <c r="P18" s="602"/>
      <c r="Q18" s="602"/>
      <c r="R18" s="602"/>
      <c r="S18" s="602"/>
      <c r="T18" s="602"/>
      <c r="U18" s="602"/>
      <c r="V18" s="602"/>
      <c r="W18" s="603"/>
      <c r="X18" s="54" t="s">
        <v>165</v>
      </c>
      <c r="Y18" s="604" t="s">
        <v>254</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232</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234</v>
      </c>
      <c r="B23" s="107" t="s">
        <v>238</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241</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235</v>
      </c>
      <c r="B24" s="107" t="s">
        <v>239</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236</v>
      </c>
      <c r="B25" s="632" t="s">
        <v>240</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237</v>
      </c>
      <c r="B26" s="107" t="s">
        <v>242</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255</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196</v>
      </c>
      <c r="W33" s="117"/>
      <c r="X33" s="117"/>
      <c r="Y33" s="117"/>
      <c r="Z33" s="85"/>
      <c r="AA33" s="85"/>
      <c r="AB33" s="116"/>
      <c r="AC33" s="118" t="s">
        <v>197</v>
      </c>
      <c r="AD33" s="117"/>
      <c r="AE33" s="117"/>
      <c r="AF33" s="117"/>
      <c r="AG33" s="117"/>
      <c r="AH33" s="117"/>
      <c r="AI33" s="85"/>
      <c r="AJ33" s="118" t="s">
        <v>198</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270</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256</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269</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257</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229</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304</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199</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226</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303</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208</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194</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227</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221</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233</v>
      </c>
      <c r="B63" s="588" t="s">
        <v>300</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249</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243</v>
      </c>
      <c r="B65" s="588" t="s">
        <v>292</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244</v>
      </c>
      <c r="B66" s="588" t="s">
        <v>293</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245</v>
      </c>
      <c r="B67" s="588" t="s">
        <v>248</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246</v>
      </c>
      <c r="B68" s="588" t="s">
        <v>258</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250</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247</v>
      </c>
      <c r="B70" s="588" t="s">
        <v>306</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266</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259</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207</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272</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273</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301</v>
      </c>
      <c r="AM79" s="639"/>
      <c r="AN79" s="639"/>
      <c r="AO79" s="639"/>
      <c r="AP79" s="639"/>
      <c r="AQ79" s="639"/>
      <c r="AR79" s="639"/>
      <c r="AS79" s="639"/>
      <c r="AT79" s="639"/>
      <c r="AU79" s="639"/>
      <c r="AV79" s="640"/>
      <c r="AX79" s="196"/>
    </row>
    <row r="80" spans="1:50" s="195" customFormat="1" ht="27" customHeight="1" thickBot="1">
      <c r="A80" s="670" t="s">
        <v>260</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200</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271</v>
      </c>
      <c r="AM82" s="639"/>
      <c r="AN82" s="639"/>
      <c r="AO82" s="639"/>
      <c r="AP82" s="639"/>
      <c r="AQ82" s="639"/>
      <c r="AR82" s="639"/>
      <c r="AS82" s="639"/>
      <c r="AT82" s="639"/>
      <c r="AU82" s="639"/>
      <c r="AV82" s="640"/>
    </row>
    <row r="83" spans="1:48" s="79" customFormat="1" ht="27.75" customHeight="1">
      <c r="A83" s="536" t="s">
        <v>192</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191</v>
      </c>
      <c r="AM83" s="457"/>
      <c r="AN83" s="457"/>
      <c r="AO83" s="457"/>
      <c r="AP83" s="457"/>
      <c r="AQ83" s="457"/>
      <c r="AR83" s="457"/>
      <c r="AS83" s="457"/>
      <c r="AT83" s="457"/>
      <c r="AU83" s="457"/>
      <c r="AV83" s="458"/>
    </row>
    <row r="84" spans="1:48" s="79" customFormat="1" ht="28.5" customHeight="1" thickBot="1">
      <c r="A84" s="748" t="s">
        <v>220</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201</v>
      </c>
      <c r="AE84" s="206" t="s">
        <v>170</v>
      </c>
      <c r="AF84" s="660"/>
      <c r="AG84" s="661"/>
      <c r="AL84" s="462"/>
      <c r="AM84" s="463"/>
      <c r="AN84" s="463"/>
      <c r="AO84" s="463"/>
      <c r="AP84" s="463"/>
      <c r="AQ84" s="463"/>
      <c r="AR84" s="463"/>
      <c r="AS84" s="463"/>
      <c r="AT84" s="463"/>
      <c r="AU84" s="463"/>
      <c r="AV84" s="464"/>
    </row>
    <row r="85" spans="1:48" s="79" customFormat="1" ht="18.75" customHeight="1">
      <c r="A85" s="208" t="s">
        <v>216</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265</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222</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302</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267</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305</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193</v>
      </c>
      <c r="AJ95" s="226"/>
      <c r="AK95" s="226"/>
      <c r="AL95" s="697" t="s">
        <v>274</v>
      </c>
      <c r="AM95" s="698"/>
      <c r="AN95" s="698"/>
      <c r="AO95" s="698"/>
      <c r="AP95" s="698"/>
      <c r="AQ95" s="698"/>
      <c r="AR95" s="698"/>
      <c r="AS95" s="698"/>
      <c r="AT95" s="698"/>
      <c r="AU95" s="698"/>
      <c r="AV95" s="699"/>
    </row>
    <row r="96" spans="1:48" ht="18.75" customHeight="1" thickBot="1">
      <c r="A96" s="721" t="s">
        <v>210</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305</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275</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261</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262</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263</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264</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206</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223</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224</v>
      </c>
      <c r="H140" s="486"/>
      <c r="I140" s="299" t="s">
        <v>3</v>
      </c>
      <c r="J140" s="485" t="s">
        <v>224</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225</v>
      </c>
      <c r="T141" s="481"/>
      <c r="U141" s="481"/>
      <c r="V141" s="481"/>
      <c r="W141" s="481"/>
      <c r="X141" s="482" t="s">
        <v>50</v>
      </c>
      <c r="Y141" s="482"/>
      <c r="Z141" s="481" t="s">
        <v>320</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217</v>
      </c>
      <c r="B144" s="308"/>
      <c r="C144" s="154"/>
      <c r="D144" s="154"/>
      <c r="E144" s="28" t="s">
        <v>228</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290</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218</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276</v>
      </c>
      <c r="B149" s="467" t="s">
        <v>278</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279</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280</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277</v>
      </c>
      <c r="B152" s="473" t="s">
        <v>294</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221</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282</v>
      </c>
      <c r="B155" s="468" t="s">
        <v>281</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285</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286</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287</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295</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288</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276</v>
      </c>
      <c r="B161" s="500" t="s">
        <v>283</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289</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277</v>
      </c>
      <c r="B163" s="518" t="s">
        <v>284</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85" zoomScaleNormal="120" zoomScaleSheetLayoutView="85"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209</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219</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291</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297</v>
      </c>
      <c r="R13" s="335"/>
      <c r="S13" s="336" t="s">
        <v>296</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2771900001</v>
      </c>
      <c r="C19" s="757"/>
      <c r="D19" s="757"/>
      <c r="E19" s="757"/>
      <c r="F19" s="757"/>
      <c r="G19" s="757"/>
      <c r="H19" s="757"/>
      <c r="I19" s="757"/>
      <c r="J19" s="757"/>
      <c r="K19" s="758"/>
      <c r="L19" s="357" t="str">
        <f>IF(基本情報入力シート!M53="","",基本情報入力シート!M53)</f>
        <v>大阪府</v>
      </c>
      <c r="M19" s="358" t="str">
        <f>IF(基本情報入力シート!R53="","",基本情報入力シート!R53)</f>
        <v>大阪府</v>
      </c>
      <c r="N19" s="358" t="str">
        <f>IF(基本情報入力シート!W53="","",基本情報入力シート!W53)</f>
        <v>大東市</v>
      </c>
      <c r="O19" s="359" t="str">
        <f>IF(基本情報入力シート!X53="","",基本情報入力シート!X53)</f>
        <v>介護保険事業所名称０１</v>
      </c>
      <c r="P19" s="360" t="str">
        <f>IF(基本情報入力シート!Y53="","",基本情報入力シート!Y53)</f>
        <v>訪問介護</v>
      </c>
      <c r="Q19" s="361" t="s">
        <v>195</v>
      </c>
      <c r="R19" s="362">
        <v>2941200</v>
      </c>
      <c r="S19" s="363"/>
      <c r="T19" s="364"/>
      <c r="U19" s="364"/>
      <c r="V19" s="365">
        <v>705888</v>
      </c>
    </row>
    <row r="20" spans="1:22" ht="27.75" customHeight="1">
      <c r="A20" s="366">
        <f>A19+1</f>
        <v>2</v>
      </c>
      <c r="B20" s="756" t="str">
        <f>IF(基本情報入力シート!C54="","",基本情報入力シート!C54)</f>
        <v>2771900002</v>
      </c>
      <c r="C20" s="757"/>
      <c r="D20" s="757"/>
      <c r="E20" s="757"/>
      <c r="F20" s="757"/>
      <c r="G20" s="757"/>
      <c r="H20" s="757"/>
      <c r="I20" s="757"/>
      <c r="J20" s="757"/>
      <c r="K20" s="758"/>
      <c r="L20" s="357" t="str">
        <f>IF(基本情報入力シート!M54="","",基本情報入力シート!M54)</f>
        <v>大東市</v>
      </c>
      <c r="M20" s="358" t="str">
        <f>IF(基本情報入力シート!R54="","",基本情報入力シート!R54)</f>
        <v>大阪府</v>
      </c>
      <c r="N20" s="358" t="str">
        <f>IF(基本情報入力シート!W54="","",基本情報入力シート!W54)</f>
        <v>大東市</v>
      </c>
      <c r="O20" s="359" t="str">
        <f>IF(基本情報入力シート!X54="","",基本情報入力シート!X54)</f>
        <v>介護保険事業所名称０１</v>
      </c>
      <c r="P20" s="360" t="str">
        <f>IF(基本情報入力シート!Y54="","",基本情報入力シート!Y54)</f>
        <v>訪問型サービス（総合事業）</v>
      </c>
      <c r="Q20" s="361" t="s">
        <v>195</v>
      </c>
      <c r="R20" s="362">
        <v>1436400</v>
      </c>
      <c r="S20" s="363"/>
      <c r="T20" s="364"/>
      <c r="U20" s="364"/>
      <c r="V20" s="365">
        <v>344736</v>
      </c>
    </row>
    <row r="21" spans="1:22" ht="27.75" customHeight="1">
      <c r="A21" s="366">
        <f t="shared" ref="A21:A84" si="0">A20+1</f>
        <v>3</v>
      </c>
      <c r="B21" s="756" t="str">
        <f>IF(基本情報入力シート!C55="","",基本情報入力シート!C55)</f>
        <v>2771900003</v>
      </c>
      <c r="C21" s="757"/>
      <c r="D21" s="757"/>
      <c r="E21" s="757"/>
      <c r="F21" s="757"/>
      <c r="G21" s="757"/>
      <c r="H21" s="757"/>
      <c r="I21" s="757"/>
      <c r="J21" s="757"/>
      <c r="K21" s="758"/>
      <c r="L21" s="357" t="str">
        <f>IF(基本情報入力シート!M55="","",基本情報入力シート!M55)</f>
        <v>大阪府</v>
      </c>
      <c r="M21" s="358" t="str">
        <f>IF(基本情報入力シート!R55="","",基本情報入力シート!R55)</f>
        <v>大阪府</v>
      </c>
      <c r="N21" s="358" t="str">
        <f>IF(基本情報入力シート!W55="","",基本情報入力シート!W55)</f>
        <v>大東市</v>
      </c>
      <c r="O21" s="359" t="str">
        <f>IF(基本情報入力シート!X55="","",基本情報入力シート!X55)</f>
        <v>介護保険事業所名称０２</v>
      </c>
      <c r="P21" s="360" t="str">
        <f>IF(基本情報入力シート!Y55="","",基本情報入力シート!Y55)</f>
        <v>通所介護</v>
      </c>
      <c r="Q21" s="361" t="s">
        <v>195</v>
      </c>
      <c r="R21" s="362">
        <v>1968540</v>
      </c>
      <c r="S21" s="363" t="s">
        <v>205</v>
      </c>
      <c r="T21" s="364">
        <v>457800</v>
      </c>
      <c r="U21" s="364">
        <v>1</v>
      </c>
      <c r="V21" s="365"/>
    </row>
    <row r="22" spans="1:22" ht="27.75" customHeight="1">
      <c r="A22" s="366">
        <f t="shared" si="0"/>
        <v>4</v>
      </c>
      <c r="B22" s="756" t="str">
        <f>IF(基本情報入力シート!C56="","",基本情報入力シート!C56)</f>
        <v>2771900004</v>
      </c>
      <c r="C22" s="757"/>
      <c r="D22" s="757"/>
      <c r="E22" s="757"/>
      <c r="F22" s="757"/>
      <c r="G22" s="757"/>
      <c r="H22" s="757"/>
      <c r="I22" s="757"/>
      <c r="J22" s="757"/>
      <c r="K22" s="758"/>
      <c r="L22" s="357" t="str">
        <f>IF(基本情報入力シート!M56="","",基本情報入力シート!M56)</f>
        <v>大東市</v>
      </c>
      <c r="M22" s="358" t="str">
        <f>IF(基本情報入力シート!R56="","",基本情報入力シート!R56)</f>
        <v>大阪府</v>
      </c>
      <c r="N22" s="358" t="str">
        <f>IF(基本情報入力シート!W56="","",基本情報入力シート!W56)</f>
        <v>大東市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t="str">
        <f>IF(基本情報入力シート!C57="","",基本情報入力シート!C57)</f>
        <v>2771900005</v>
      </c>
      <c r="C23" s="757"/>
      <c r="D23" s="757"/>
      <c r="E23" s="757"/>
      <c r="F23" s="757"/>
      <c r="G23" s="757"/>
      <c r="H23" s="757"/>
      <c r="I23" s="757"/>
      <c r="J23" s="757"/>
      <c r="K23" s="758"/>
      <c r="L23" s="357" t="str">
        <f>IF(基本情報入力シート!M57="","",基本情報入力シート!M57)</f>
        <v>大阪府</v>
      </c>
      <c r="M23" s="358" t="str">
        <f>IF(基本情報入力シート!R57="","",基本情報入力シート!R57)</f>
        <v>大阪府</v>
      </c>
      <c r="N23" s="358" t="str">
        <f>IF(基本情報入力シート!W57="","",基本情報入力シート!W57)</f>
        <v>大東市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t="str">
        <f>IF(基本情報入力シート!C58="","",基本情報入力シート!C58)</f>
        <v>2771900006</v>
      </c>
      <c r="C24" s="757"/>
      <c r="D24" s="757"/>
      <c r="E24" s="757"/>
      <c r="F24" s="757"/>
      <c r="G24" s="757"/>
      <c r="H24" s="757"/>
      <c r="I24" s="757"/>
      <c r="J24" s="757"/>
      <c r="K24" s="758"/>
      <c r="L24" s="357" t="str">
        <f>IF(基本情報入力シート!M58="","",基本情報入力シート!M58)</f>
        <v>大阪府</v>
      </c>
      <c r="M24" s="358" t="str">
        <f>IF(基本情報入力シート!R58="","",基本情報入力シート!R58)</f>
        <v>大阪府</v>
      </c>
      <c r="N24" s="358" t="str">
        <f>IF(基本情報入力シート!W58="","",基本情報入力シート!W58)</f>
        <v>大東市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深山 彩花</cp:lastModifiedBy>
  <cp:lastPrinted>2023-02-27T08:06:40Z</cp:lastPrinted>
  <dcterms:created xsi:type="dcterms:W3CDTF">2023-01-10T13:53:21Z</dcterms:created>
  <dcterms:modified xsi:type="dcterms:W3CDTF">2024-06-04T02:55:16Z</dcterms:modified>
</cp:coreProperties>
</file>