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codeName="ThisWorkbook" defaultThemeVersion="124226"/>
  <mc:AlternateContent xmlns:mc="http://schemas.openxmlformats.org/markup-compatibility/2006">
    <mc:Choice Requires="x15">
      <x15ac:absPath xmlns:x15ac="http://schemas.microsoft.com/office/spreadsheetml/2010/11/ac" url="\\2003sv30\高齢介護室\高齢政策G\70_ＨＰ\00介護事業者共通\00掲載準備\介護給付費算定に係る体制等状況一覧表及び各種加算に係る届出書\02_決裁（R07高政第000056号）\"/>
    </mc:Choice>
  </mc:AlternateContent>
  <xr:revisionPtr revIDLastSave="0" documentId="13_ncr:1_{66908F26-55C4-437D-9CB3-830236BE4F06}" xr6:coauthVersionLast="36" xr6:coauthVersionMax="47" xr10:uidLastSave="{00000000-0000-0000-0000-000000000000}"/>
  <bookViews>
    <workbookView xWindow="1350" yWindow="180" windowWidth="24630" windowHeight="15225" tabRatio="935" xr2:uid="{31320AF1-06BD-4B8E-86DB-F1C07B4AA7D5}"/>
  </bookViews>
  <sheets>
    <sheet name="別紙１－３" sheetId="493" r:id="rId1"/>
    <sheet name="備考（1－3）" sheetId="415" r:id="rId2"/>
    <sheet name="別紙2" sheetId="416" r:id="rId3"/>
    <sheet name="別紙3" sheetId="417" r:id="rId4"/>
    <sheet name="別紙3－2" sheetId="418" r:id="rId5"/>
    <sheet name="別紙4" sheetId="419" r:id="rId6"/>
    <sheet name="別紙5" sheetId="420" r:id="rId7"/>
    <sheet name="別紙5－2" sheetId="421" r:id="rId8"/>
    <sheet name="別紙6" sheetId="422" r:id="rId9"/>
    <sheet name="別紙7" sheetId="423" r:id="rId10"/>
    <sheet name="別紙7－2" sheetId="424" r:id="rId11"/>
    <sheet name="別紙7－3" sheetId="425" r:id="rId12"/>
    <sheet name="別紙8" sheetId="426" r:id="rId13"/>
    <sheet name="別紙９" sheetId="427" r:id="rId14"/>
    <sheet name="別紙９ー２" sheetId="428" r:id="rId15"/>
    <sheet name="別紙9－3" sheetId="429" r:id="rId16"/>
    <sheet name="別紙10" sheetId="430" r:id="rId17"/>
    <sheet name="別紙11" sheetId="431" r:id="rId18"/>
    <sheet name="別紙12" sheetId="432" r:id="rId19"/>
    <sheet name="別紙12-2" sheetId="433" r:id="rId20"/>
    <sheet name="別紙１３" sheetId="434" r:id="rId21"/>
    <sheet name="別紙１４" sheetId="435" r:id="rId22"/>
    <sheet name="別紙14－2" sheetId="436" r:id="rId23"/>
    <sheet name="別紙14－3" sheetId="437" r:id="rId24"/>
    <sheet name="別紙14－4" sheetId="438" r:id="rId25"/>
    <sheet name="別紙14－5" sheetId="439" r:id="rId26"/>
    <sheet name="別紙14－6" sheetId="440" r:id="rId27"/>
    <sheet name="別紙14-7" sheetId="441" r:id="rId28"/>
    <sheet name="別紙15" sheetId="442" r:id="rId29"/>
    <sheet name="別紙16" sheetId="443" r:id="rId30"/>
    <sheet name="別紙17" sheetId="444" r:id="rId31"/>
    <sheet name="別紙18" sheetId="445" r:id="rId32"/>
    <sheet name="別紙19" sheetId="446" r:id="rId33"/>
    <sheet name="別紙20" sheetId="447" r:id="rId34"/>
    <sheet name="別紙21" sheetId="448" r:id="rId35"/>
    <sheet name="別紙22" sheetId="449" r:id="rId36"/>
    <sheet name="別紙22ー２" sheetId="450" r:id="rId37"/>
    <sheet name="別紙23" sheetId="451" r:id="rId38"/>
    <sheet name="別紙23-2" sheetId="452" r:id="rId39"/>
    <sheet name="別紙24" sheetId="453" r:id="rId40"/>
    <sheet name="別紙25" sheetId="454" r:id="rId41"/>
    <sheet name="別紙25－2" sheetId="455" r:id="rId42"/>
    <sheet name="別紙26" sheetId="456" r:id="rId43"/>
    <sheet name="別紙27" sheetId="457" r:id="rId44"/>
    <sheet name="別紙28" sheetId="458" r:id="rId45"/>
    <sheet name="別紙29" sheetId="459" r:id="rId46"/>
    <sheet name="別紙29－2" sheetId="460" r:id="rId47"/>
    <sheet name="別紙29-3" sheetId="461" r:id="rId48"/>
    <sheet name="別紙29-4" sheetId="462" r:id="rId49"/>
    <sheet name="別紙30" sheetId="463" r:id="rId50"/>
    <sheet name="別紙30-2" sheetId="464" r:id="rId51"/>
    <sheet name="別紙31" sheetId="465" r:id="rId52"/>
    <sheet name="別紙32" sheetId="466" r:id="rId53"/>
    <sheet name="別紙32-2" sheetId="467" r:id="rId54"/>
    <sheet name="別紙33" sheetId="468" r:id="rId55"/>
    <sheet name="別紙34 " sheetId="469" r:id="rId56"/>
    <sheet name="別紙34－2" sheetId="470" r:id="rId57"/>
    <sheet name="別紙35" sheetId="471" r:id="rId58"/>
    <sheet name="別紙36" sheetId="472" r:id="rId59"/>
    <sheet name="別紙36－2" sheetId="473" r:id="rId60"/>
    <sheet name="別紙37" sheetId="474" r:id="rId61"/>
    <sheet name="別紙37-2" sheetId="475" r:id="rId62"/>
    <sheet name="別紙38" sheetId="476" r:id="rId63"/>
    <sheet name="別紙39" sheetId="477" r:id="rId64"/>
    <sheet name="別紙40" sheetId="478" r:id="rId65"/>
    <sheet name="別紙41" sheetId="479" r:id="rId66"/>
    <sheet name="別紙42" sheetId="480" r:id="rId67"/>
    <sheet name="別紙43" sheetId="481" r:id="rId68"/>
    <sheet name="別紙44" sheetId="482" r:id="rId69"/>
    <sheet name="別紙45" sheetId="483" r:id="rId70"/>
    <sheet name="別紙46" sheetId="484" r:id="rId71"/>
    <sheet name="別紙47" sheetId="485" r:id="rId72"/>
    <sheet name="別紙48" sheetId="486" r:id="rId73"/>
    <sheet name="別紙48-2" sheetId="487" r:id="rId74"/>
    <sheet name="別紙49" sheetId="488" r:id="rId75"/>
    <sheet name="別紙50" sheetId="489" r:id="rId76"/>
    <sheet name="別紙51" sheetId="490" r:id="rId77"/>
    <sheet name="別紙●24" sheetId="66" state="hidden" r:id="rId78"/>
  </sheets>
  <externalReferences>
    <externalReference r:id="rId79"/>
    <externalReference r:id="rId80"/>
    <externalReference r:id="rId81"/>
  </externalReferences>
  <definedNames>
    <definedName name="ｋ" localSheetId="0">#REF!</definedName>
    <definedName name="ｋ" localSheetId="58">#REF!</definedName>
    <definedName name="ｋ" localSheetId="69">#N/A</definedName>
    <definedName name="ｋ" localSheetId="70">#N/A</definedName>
    <definedName name="ｋ" localSheetId="71">#N/A</definedName>
    <definedName name="ｋ" localSheetId="72">#N/A</definedName>
    <definedName name="ｋ" localSheetId="73">#N/A</definedName>
    <definedName name="ｋ">#N/A</definedName>
    <definedName name="_xlnm.Print_Area" localSheetId="1">'備考（1－3）'!$A$1:$I$44</definedName>
    <definedName name="_xlnm.Print_Area" localSheetId="77">#N/A</definedName>
    <definedName name="_xlnm.Print_Area" localSheetId="16">別紙10!$A$1:$Z$53</definedName>
    <definedName name="_xlnm.Print_Area" localSheetId="17">別紙11!$A$1:$AA$61</definedName>
    <definedName name="_xlnm.Print_Area" localSheetId="18">別紙12!$A$1:$AE$76</definedName>
    <definedName name="_xlnm.Print_Area" localSheetId="19">'別紙12-2'!$A$1:$AE$69</definedName>
    <definedName name="_xlnm.Print_Area" localSheetId="20">別紙１３!$A$1:$Y$38</definedName>
    <definedName name="_xlnm.Print_Area" localSheetId="0">'別紙１－３'!$A$1:$AF$53</definedName>
    <definedName name="_xlnm.Print_Area" localSheetId="21">別紙１４!$A$1:$AD$67</definedName>
    <definedName name="_xlnm.Print_Area" localSheetId="22">'別紙14－2'!$A$1:$AD$59</definedName>
    <definedName name="_xlnm.Print_Area" localSheetId="23">'別紙14－3'!$A$1:$AD$48</definedName>
    <definedName name="_xlnm.Print_Area" localSheetId="24">'別紙14－4'!$A$1:$AE$60</definedName>
    <definedName name="_xlnm.Print_Area" localSheetId="25">'別紙14－5'!$A$1:$AD$60</definedName>
    <definedName name="_xlnm.Print_Area" localSheetId="26">'別紙14－6'!$A$1:$AD$58</definedName>
    <definedName name="_xlnm.Print_Area" localSheetId="27">'別紙14-7'!$A$1:$AD$46</definedName>
    <definedName name="_xlnm.Print_Area" localSheetId="28">別紙15!$A$1:$AB$24</definedName>
    <definedName name="_xlnm.Print_Area" localSheetId="29">別紙16!$A$1:$AF$114</definedName>
    <definedName name="_xlnm.Print_Area" localSheetId="30">別紙17!$A$1:$Z$44</definedName>
    <definedName name="_xlnm.Print_Area" localSheetId="31">別紙18!$A$1:$Z$26</definedName>
    <definedName name="_xlnm.Print_Area" localSheetId="32">別紙19!$A$1:$AD$48</definedName>
    <definedName name="_xlnm.Print_Area" localSheetId="2">#N/A</definedName>
    <definedName name="_xlnm.Print_Area" localSheetId="33">別紙20!$A$1:$AD$27</definedName>
    <definedName name="_xlnm.Print_Area" localSheetId="34">別紙21!$A$1:$Y$29</definedName>
    <definedName name="_xlnm.Print_Area" localSheetId="35">別紙22!$A$1:$Y$31</definedName>
    <definedName name="_xlnm.Print_Area" localSheetId="36">別紙22ー２!$A$1:$W$47</definedName>
    <definedName name="_xlnm.Print_Area" localSheetId="37">別紙23!$A$1:$AB$37</definedName>
    <definedName name="_xlnm.Print_Area" localSheetId="38">'別紙23-2'!$A$1:$W$48</definedName>
    <definedName name="_xlnm.Print_Area" localSheetId="39">別紙24!$A$1:$AD$27</definedName>
    <definedName name="_xlnm.Print_Area" localSheetId="40">別紙25!$A$1:$Z$43</definedName>
    <definedName name="_xlnm.Print_Area" localSheetId="41">'別紙25－2'!$A$1:$Z$36</definedName>
    <definedName name="_xlnm.Print_Area" localSheetId="42">別紙26!$A$1:$Y$21</definedName>
    <definedName name="_xlnm.Print_Area" localSheetId="43">別紙27!$A$1:$AC$69</definedName>
    <definedName name="_xlnm.Print_Area" localSheetId="44">#N/A</definedName>
    <definedName name="_xlnm.Print_Area" localSheetId="45">#N/A</definedName>
    <definedName name="_xlnm.Print_Area" localSheetId="46">#N/A</definedName>
    <definedName name="_xlnm.Print_Area" localSheetId="47">'別紙29-3'!$A$1:$AH$40</definedName>
    <definedName name="_xlnm.Print_Area" localSheetId="48">'別紙29-4'!$A$1:$AF$61</definedName>
    <definedName name="_xlnm.Print_Area" localSheetId="3">別紙3!$A$1:$AK$72</definedName>
    <definedName name="_xlnm.Print_Area" localSheetId="49">別紙30!$A$1:$AF$54</definedName>
    <definedName name="_xlnm.Print_Area" localSheetId="50">'別紙30-2'!$A$1:$AF$45</definedName>
    <definedName name="_xlnm.Print_Area" localSheetId="51">別紙31!$A$1:$AD$67</definedName>
    <definedName name="_xlnm.Print_Area" localSheetId="52">別紙32!$A$1:$AF$51</definedName>
    <definedName name="_xlnm.Print_Area" localSheetId="4">'別紙3－2'!$A$1:$AK$77</definedName>
    <definedName name="_xlnm.Print_Area" localSheetId="53">'別紙32-2'!$A$1:$AG$70</definedName>
    <definedName name="_xlnm.Print_Area" localSheetId="54">別紙33!$A$1:$Z$38</definedName>
    <definedName name="_xlnm.Print_Area" localSheetId="55">'別紙34 '!$A$1:$Z$35</definedName>
    <definedName name="_xlnm.Print_Area" localSheetId="56">'別紙34－2'!$A$1:$Z$32</definedName>
    <definedName name="_xlnm.Print_Area" localSheetId="57">別紙35!$A$1:$AH$51</definedName>
    <definedName name="_xlnm.Print_Area" localSheetId="58">別紙36!$A$1:$Y$65</definedName>
    <definedName name="_xlnm.Print_Area" localSheetId="59">'別紙36－2'!$A$1:$Z$42</definedName>
    <definedName name="_xlnm.Print_Area" localSheetId="60">別紙37!$A$1:$AC$25</definedName>
    <definedName name="_xlnm.Print_Area" localSheetId="61">'別紙37-2'!$A$1:$AH$45</definedName>
    <definedName name="_xlnm.Print_Area" localSheetId="62">別紙38!$A$1:$Y$45</definedName>
    <definedName name="_xlnm.Print_Area" localSheetId="63">別紙39!$A$1:$Z$31</definedName>
    <definedName name="_xlnm.Print_Area" localSheetId="5">別紙4!$A$1:$AC$34</definedName>
    <definedName name="_xlnm.Print_Area" localSheetId="64">別紙40!$A$1:$AF$59</definedName>
    <definedName name="_xlnm.Print_Area" localSheetId="65">別紙41!$A$1:$AE$37</definedName>
    <definedName name="_xlnm.Print_Area" localSheetId="66">別紙42!$A$1:$Y$60</definedName>
    <definedName name="_xlnm.Print_Area" localSheetId="67">別紙43!$A$1:$Z$35</definedName>
    <definedName name="_xlnm.Print_Area" localSheetId="68">別紙44!$A$1:$AF$54</definedName>
    <definedName name="_xlnm.Print_Area" localSheetId="69">別紙45!$A$1:$AC$32</definedName>
    <definedName name="_xlnm.Print_Area" localSheetId="70">別紙46!$A$1:$Z$53</definedName>
    <definedName name="_xlnm.Print_Area" localSheetId="71">別紙47!$A$1:$Y$25</definedName>
    <definedName name="_xlnm.Print_Area" localSheetId="72">別紙48!$A$1:$Y$34</definedName>
    <definedName name="_xlnm.Print_Area" localSheetId="73">'別紙48-2'!$A$1:$Y$29</definedName>
    <definedName name="_xlnm.Print_Area" localSheetId="74">別紙49!$A$1:$AC$54</definedName>
    <definedName name="_xlnm.Print_Area" localSheetId="6">別紙5!$A$1:$AF$48</definedName>
    <definedName name="_xlnm.Print_Area" localSheetId="75">別紙50!$A$1:$AL$63</definedName>
    <definedName name="_xlnm.Print_Area" localSheetId="76">別紙51!$A$1:$AF$43</definedName>
    <definedName name="_xlnm.Print_Area" localSheetId="7">'別紙5－2'!$A$1:$AF$58</definedName>
    <definedName name="_xlnm.Print_Area" localSheetId="8">別紙6!$A$1:$AL$33</definedName>
    <definedName name="_xlnm.Print_Area" localSheetId="9">別紙7!$A$1:$AI$61</definedName>
    <definedName name="_xlnm.Print_Area" localSheetId="10">'別紙7－2'!$A$1:$X$85</definedName>
    <definedName name="_xlnm.Print_Area" localSheetId="11">'別紙7－3'!$A$1:$AD$42</definedName>
    <definedName name="_xlnm.Print_Area" localSheetId="12">別紙8!$A$1:$AB$36</definedName>
    <definedName name="_xlnm.Print_Area" localSheetId="13">別紙９!$A$1:$AB$72</definedName>
    <definedName name="_xlnm.Print_Area" localSheetId="15">'別紙9－3'!$A$1:$AJ$55</definedName>
    <definedName name="_xlnm.Print_Area" localSheetId="14">別紙９ー２!$A$1:$AB$31</definedName>
    <definedName name="サービス種別">[1]サービス種類一覧!$B$4:$B$20</definedName>
    <definedName name="サービス種類">[2]サービス種類一覧!$C$4:$C$20</definedName>
    <definedName name="サービス名" localSheetId="0">#REF!</definedName>
    <definedName name="サービス名" localSheetId="58">#REF!</definedName>
    <definedName name="サービス名" localSheetId="66">#N/A</definedName>
    <definedName name="サービス名" localSheetId="69">#N/A</definedName>
    <definedName name="サービス名" localSheetId="70">#N/A</definedName>
    <definedName name="サービス名" localSheetId="71">#N/A</definedName>
    <definedName name="サービス名" localSheetId="72">#N/A</definedName>
    <definedName name="サービス名" localSheetId="73">#N/A</definedName>
    <definedName name="サービス名">#N/A</definedName>
    <definedName name="サービス名称" localSheetId="0">#REF!</definedName>
    <definedName name="サービス名称" localSheetId="58">#REF!</definedName>
    <definedName name="サービス名称" localSheetId="66">#N/A</definedName>
    <definedName name="サービス名称" localSheetId="69">#N/A</definedName>
    <definedName name="サービス名称" localSheetId="70">#N/A</definedName>
    <definedName name="サービス名称" localSheetId="71">#N/A</definedName>
    <definedName name="サービス名称" localSheetId="72">#N/A</definedName>
    <definedName name="サービス名称" localSheetId="73">#N/A</definedName>
    <definedName name="サービス名称">#N/A</definedName>
    <definedName name="だだ" localSheetId="0">#REF!</definedName>
    <definedName name="だだ" localSheetId="58">#REF!</definedName>
    <definedName name="だだ" localSheetId="70">#N/A</definedName>
    <definedName name="だだ" localSheetId="71">#N/A</definedName>
    <definedName name="だだ" localSheetId="72">#N/A</definedName>
    <definedName name="だだ" localSheetId="73">#N/A</definedName>
    <definedName name="だだ">#N/A</definedName>
    <definedName name="っっｋ" localSheetId="0">#REF!</definedName>
    <definedName name="っっｋ" localSheetId="58">#REF!</definedName>
    <definedName name="っっｋ">#N/A</definedName>
    <definedName name="っっっっｌ" localSheetId="0">#REF!</definedName>
    <definedName name="っっっっｌ" localSheetId="58">#REF!</definedName>
    <definedName name="っっっっｌ">#N/A</definedName>
    <definedName name="確認" localSheetId="0">#REF!</definedName>
    <definedName name="確認" localSheetId="58">#REF!</definedName>
    <definedName name="確認">#N/A</definedName>
    <definedName name="種類">[3]サービス種類一覧!$A$4:$A$20</definedName>
  </definedNames>
  <calcPr calcId="191029"/>
</workbook>
</file>

<file path=xl/calcChain.xml><?xml version="1.0" encoding="utf-8"?>
<calcChain xmlns="http://schemas.openxmlformats.org/spreadsheetml/2006/main">
  <c r="AI39" i="493" l="1"/>
  <c r="AI25" i="493"/>
  <c r="AI30" i="493"/>
  <c r="AI42" i="493"/>
  <c r="AI53" i="493"/>
  <c r="AI52" i="493"/>
  <c r="AI51" i="493"/>
  <c r="AI50" i="493"/>
  <c r="AI49" i="493"/>
  <c r="AI48" i="493"/>
  <c r="AI47" i="493"/>
  <c r="AI46" i="493"/>
  <c r="AI45" i="493"/>
  <c r="AI44" i="493"/>
  <c r="AI43" i="493"/>
  <c r="AI41" i="493"/>
  <c r="AI40" i="493"/>
  <c r="AI38" i="493"/>
  <c r="AI37" i="493"/>
  <c r="AI36" i="493"/>
  <c r="AI35" i="493"/>
  <c r="AI34" i="493"/>
  <c r="AI33" i="493"/>
  <c r="AI32" i="493"/>
  <c r="AI31" i="493"/>
  <c r="AI29" i="493"/>
  <c r="AI28" i="493"/>
  <c r="AI26" i="493"/>
  <c r="AI24" i="493"/>
  <c r="AI23" i="493"/>
  <c r="AI21" i="493"/>
  <c r="AI20" i="493"/>
  <c r="AI18" i="493"/>
  <c r="AI17" i="493"/>
  <c r="AI16" i="493"/>
  <c r="AI15" i="493"/>
  <c r="AI14" i="493"/>
  <c r="AI13" i="493"/>
  <c r="AI11" i="493"/>
  <c r="AG11" i="493"/>
  <c r="AK10" i="493"/>
  <c r="AJ10" i="493"/>
  <c r="AI10" i="493"/>
  <c r="AH10" i="493"/>
  <c r="AG10" i="493"/>
  <c r="AG8" i="493"/>
  <c r="AG5" i="493"/>
  <c r="U21" i="478" l="1"/>
  <c r="T21" i="478"/>
  <c r="M36" i="452"/>
  <c r="M37" i="452"/>
  <c r="F36" i="452"/>
  <c r="F37" i="452"/>
  <c r="U37" i="452"/>
  <c r="M28" i="452"/>
  <c r="M29" i="452"/>
  <c r="F28" i="452"/>
  <c r="F29" i="452"/>
  <c r="U29" i="452"/>
  <c r="R30" i="451"/>
  <c r="R20" i="451"/>
  <c r="M36" i="450"/>
  <c r="M37" i="450"/>
  <c r="F36" i="450"/>
  <c r="F37" i="450"/>
  <c r="U37" i="450"/>
  <c r="M28" i="450"/>
  <c r="M29" i="450"/>
  <c r="F28" i="450"/>
  <c r="F29" i="450"/>
  <c r="U29" i="450"/>
  <c r="Y62" i="435"/>
  <c r="U24" i="433"/>
  <c r="T24" i="433"/>
  <c r="U53" i="432"/>
  <c r="T53" i="432"/>
  <c r="U21" i="432"/>
  <c r="T21" i="432"/>
  <c r="M38" i="430"/>
  <c r="F38" i="430"/>
  <c r="F40" i="430"/>
  <c r="M23" i="430"/>
  <c r="F23" i="430"/>
  <c r="F25" i="430"/>
  <c r="F46" i="429"/>
  <c r="AA41" i="429"/>
  <c r="T41" i="429"/>
  <c r="M41" i="429"/>
  <c r="F43" i="429"/>
  <c r="F41" i="429"/>
  <c r="AA28" i="429"/>
  <c r="T28" i="429"/>
  <c r="M28" i="429"/>
  <c r="F30" i="429"/>
  <c r="F28" i="429"/>
  <c r="F33" i="429"/>
  <c r="E51" i="424"/>
  <c r="P50" i="424"/>
  <c r="M50" i="424"/>
  <c r="M53" i="424"/>
  <c r="M54" i="424"/>
  <c r="P55" i="424"/>
  <c r="E50" i="424"/>
  <c r="E49" i="424"/>
  <c r="P48" i="424"/>
  <c r="M48" i="424"/>
  <c r="E48" i="424"/>
  <c r="E47" i="424"/>
  <c r="P46" i="424"/>
  <c r="P53" i="424"/>
  <c r="P54" i="424"/>
  <c r="M46" i="424"/>
  <c r="E46" i="424"/>
  <c r="P45" i="424"/>
  <c r="M45" i="424"/>
  <c r="E37" i="424"/>
  <c r="P36" i="424"/>
  <c r="M36" i="424"/>
  <c r="E36" i="424"/>
  <c r="E35" i="424"/>
  <c r="P34" i="424"/>
  <c r="M34" i="424"/>
  <c r="E34" i="424"/>
  <c r="E33" i="424"/>
  <c r="P32" i="424"/>
  <c r="M32" i="424"/>
  <c r="E32" i="424"/>
  <c r="E31" i="424"/>
  <c r="P30" i="424"/>
  <c r="M30" i="424"/>
  <c r="E30" i="424"/>
  <c r="E29" i="424"/>
  <c r="P28" i="424"/>
  <c r="M28" i="424"/>
  <c r="E28" i="424"/>
  <c r="E27" i="424"/>
  <c r="P26" i="424"/>
  <c r="M26" i="424"/>
  <c r="E26" i="424"/>
  <c r="E25" i="424"/>
  <c r="P24" i="424"/>
  <c r="M24" i="424"/>
  <c r="E24" i="424"/>
  <c r="E23" i="424"/>
  <c r="P22" i="424"/>
  <c r="M22" i="424"/>
  <c r="E22" i="424"/>
  <c r="E21" i="424"/>
  <c r="P20" i="424"/>
  <c r="M20" i="424"/>
  <c r="E20" i="424"/>
  <c r="E19" i="424"/>
  <c r="P18" i="424"/>
  <c r="M18" i="424"/>
  <c r="E18" i="424"/>
  <c r="E17" i="424"/>
  <c r="P16" i="424"/>
  <c r="P39" i="424"/>
  <c r="P40" i="424"/>
  <c r="M16" i="424"/>
  <c r="M39" i="424"/>
  <c r="M40" i="424"/>
  <c r="P41" i="424"/>
  <c r="E16" i="424"/>
  <c r="P15" i="424"/>
  <c r="M15" i="424"/>
  <c r="J55" i="424"/>
  <c r="J41" i="424"/>
</calcChain>
</file>

<file path=xl/sharedStrings.xml><?xml version="1.0" encoding="utf-8"?>
<sst xmlns="http://schemas.openxmlformats.org/spreadsheetml/2006/main" count="8173" uniqueCount="2070">
  <si>
    <t>（指定を受けている場合）</t>
    <rPh sb="1" eb="3">
      <t>シテイ</t>
    </rPh>
    <rPh sb="4" eb="5">
      <t>ウ</t>
    </rPh>
    <rPh sb="9" eb="11">
      <t>バアイ</t>
    </rPh>
    <phoneticPr fontId="1"/>
  </si>
  <si>
    <t>施設等の区分</t>
  </si>
  <si>
    <t>訪問介護</t>
  </si>
  <si>
    <t>訪問入浴介護</t>
  </si>
  <si>
    <t>訪問看護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</si>
  <si>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</si>
  <si>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</si>
  <si>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</si>
  <si>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</si>
  <si>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</si>
  <si>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</si>
  <si>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</si>
  <si>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</si>
  <si>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</si>
  <si>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</si>
  <si>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</si>
  <si>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</si>
  <si>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</si>
  <si>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</si>
  <si>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</si>
  <si>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</si>
  <si>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</si>
  <si>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</si>
  <si>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</si>
  <si>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</si>
  <si>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</si>
  <si>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</si>
  <si>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</si>
  <si>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</si>
  <si>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1"/>
  </si>
  <si>
    <t>日</t>
    <rPh sb="0" eb="1">
      <t>ヒ</t>
    </rPh>
    <phoneticPr fontId="1"/>
  </si>
  <si>
    <t>月</t>
    <rPh sb="0" eb="1">
      <t>ツキ</t>
    </rPh>
    <phoneticPr fontId="1"/>
  </si>
  <si>
    <t>年月日</t>
    <rPh sb="0" eb="3">
      <t>ネンガッピ</t>
    </rPh>
    <phoneticPr fontId="1"/>
  </si>
  <si>
    <t>(※変更の場合)</t>
    <rPh sb="2" eb="4">
      <t>ヘンコウ</t>
    </rPh>
    <rPh sb="5" eb="7">
      <t>バアイ</t>
    </rPh>
    <phoneticPr fontId="1"/>
  </si>
  <si>
    <t>変　更　後</t>
    <rPh sb="4" eb="5">
      <t>ゴ</t>
    </rPh>
    <phoneticPr fontId="1"/>
  </si>
  <si>
    <t>年</t>
    <rPh sb="0" eb="1">
      <t>ネン</t>
    </rPh>
    <phoneticPr fontId="1"/>
  </si>
  <si>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</si>
  <si>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</si>
  <si>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</si>
  <si>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</si>
  <si>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</si>
  <si>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1"/>
  </si>
  <si>
    <t>介護給付費算定に係る体制等に関する進達書＜基準該当事業者用＞</t>
    <rPh sb="17" eb="19">
      <t>シンタツ</t>
    </rPh>
    <rPh sb="21" eb="23">
      <t>キジュン</t>
    </rPh>
    <rPh sb="23" eb="25">
      <t>ガイトウ</t>
    </rPh>
    <rPh sb="25" eb="28">
      <t>ジギョウシャ</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</si>
  <si>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</si>
  <si>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届出を行う事業所の状況</t>
    <rPh sb="9" eb="11">
      <t>ジョウキョウ</t>
    </rPh>
    <phoneticPr fontId="1"/>
  </si>
  <si>
    <t>居宅介護支援</t>
    <rPh sb="0" eb="2">
      <t>キョタク</t>
    </rPh>
    <rPh sb="2" eb="4">
      <t>カイゴ</t>
    </rPh>
    <rPh sb="4" eb="6">
      <t>シエン</t>
    </rPh>
    <phoneticPr fontId="1"/>
  </si>
  <si>
    <t>登録年</t>
    <rPh sb="0" eb="2">
      <t>トウロク</t>
    </rPh>
    <rPh sb="2" eb="3">
      <t>ネン</t>
    </rPh>
    <phoneticPr fontId="1"/>
  </si>
  <si>
    <t>月日</t>
    <rPh sb="0" eb="2">
      <t>ガッピ</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</si>
  <si>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</si>
  <si>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</si>
  <si>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既に指定等を受けている事業</t>
    <rPh sb="0" eb="1">
      <t>スデ</t>
    </rPh>
    <rPh sb="2" eb="4">
      <t>シテイ</t>
    </rPh>
    <rPh sb="4" eb="5">
      <t>トウ</t>
    </rPh>
    <rPh sb="6" eb="7">
      <t>ウ</t>
    </rPh>
    <rPh sb="11" eb="13">
      <t>ジギョウ</t>
    </rPh>
    <phoneticPr fontId="1"/>
  </si>
  <si>
    <t>市町村が定める率</t>
    <rPh sb="0" eb="3">
      <t>シチョウソン</t>
    </rPh>
    <rPh sb="4" eb="5">
      <t>サダ</t>
    </rPh>
    <rPh sb="7" eb="8">
      <t>リツ</t>
    </rPh>
    <phoneticPr fontId="1"/>
  </si>
  <si>
    <t>(市町村記載)</t>
    <rPh sb="1" eb="4">
      <t>シチョウソン</t>
    </rPh>
    <rPh sb="4" eb="6">
      <t>キサイ</t>
    </rPh>
    <phoneticPr fontId="1"/>
  </si>
  <si>
    <t>備考1　「受付番号」欄には記載しないでください。</t>
    <rPh sb="7" eb="9">
      <t>バンゴウ</t>
    </rPh>
    <phoneticPr fontId="1"/>
  </si>
  <si>
    <t>法人である場合その種別</t>
    <rPh sb="5" eb="7">
      <t>バアイ</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</si>
  <si>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</si>
  <si>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異動（予定）</t>
    <phoneticPr fontId="1"/>
  </si>
  <si>
    <t>異動項目</t>
    <phoneticPr fontId="1"/>
  </si>
  <si>
    <t xml:space="preserve"> 1新規　2変更　3終了</t>
    <phoneticPr fontId="1"/>
  </si>
  <si>
    <t>　　4　「実施事業」欄は、該当する欄に「〇」を記入してください。</t>
    <phoneticPr fontId="1"/>
  </si>
  <si>
    <t>　　6　「異動項目」欄には、(別紙1，1－2)「介護給付費算定に係る体制等状況一覧表」に掲げる項目を記載してください。</t>
    <phoneticPr fontId="1"/>
  </si>
  <si>
    <t>％</t>
    <phoneticPr fontId="1"/>
  </si>
  <si>
    <t>　　8　「特記事項」欄には、異動の状況について具体的に記載してください。</t>
    <phoneticPr fontId="1"/>
  </si>
  <si>
    <t>市町村長名</t>
    <rPh sb="0" eb="3">
      <t>シチョウソン</t>
    </rPh>
    <rPh sb="3" eb="4">
      <t>チョウ</t>
    </rPh>
    <rPh sb="4" eb="5">
      <t>メイ</t>
    </rPh>
    <phoneticPr fontId="1"/>
  </si>
  <si>
    <t>介護予防訪問介護</t>
    <rPh sb="0" eb="2">
      <t>カイゴ</t>
    </rPh>
    <rPh sb="2" eb="4">
      <t>ヨボウ</t>
    </rPh>
    <phoneticPr fontId="1"/>
  </si>
  <si>
    <t>介護予防訪問入浴介護</t>
    <rPh sb="0" eb="2">
      <t>カイゴ</t>
    </rPh>
    <rPh sb="2" eb="4">
      <t>ヨボウ</t>
    </rPh>
    <phoneticPr fontId="1"/>
  </si>
  <si>
    <t>介護予防通所介護</t>
    <rPh sb="0" eb="2">
      <t>カイゴ</t>
    </rPh>
    <rPh sb="2" eb="4">
      <t>ヨボウ</t>
    </rPh>
    <phoneticPr fontId="1"/>
  </si>
  <si>
    <t>介護予防短期入所生活介護</t>
    <rPh sb="0" eb="2">
      <t>カイゴ</t>
    </rPh>
    <rPh sb="2" eb="4">
      <t>ヨボウ</t>
    </rPh>
    <phoneticPr fontId="1"/>
  </si>
  <si>
    <t>介護予防福祉用具貸与</t>
    <rPh sb="0" eb="2">
      <t>カイゴ</t>
    </rPh>
    <rPh sb="2" eb="4">
      <t>ヨボウ</t>
    </rPh>
    <phoneticPr fontId="1"/>
  </si>
  <si>
    <t>介護予防支援</t>
    <rPh sb="0" eb="2">
      <t>カイゴ</t>
    </rPh>
    <rPh sb="2" eb="4">
      <t>ヨボウ</t>
    </rPh>
    <rPh sb="4" eb="6">
      <t>シエン</t>
    </rPh>
    <phoneticPr fontId="1"/>
  </si>
  <si>
    <t>受付番号</t>
    <phoneticPr fontId="1"/>
  </si>
  <si>
    <t>　　知事　　殿</t>
    <phoneticPr fontId="1"/>
  </si>
  <si>
    <t>届　出　者</t>
    <phoneticPr fontId="1"/>
  </si>
  <si>
    <t>名　　称</t>
    <phoneticPr fontId="1"/>
  </si>
  <si>
    <t>　(郵便番号　　―　　　)</t>
    <phoneticPr fontId="1"/>
  </si>
  <si>
    <t>　　　　　県　　　　郡市</t>
    <phoneticPr fontId="1"/>
  </si>
  <si>
    <t>　(ビルの名称等)</t>
    <phoneticPr fontId="1"/>
  </si>
  <si>
    <t>連 絡 先</t>
    <phoneticPr fontId="1"/>
  </si>
  <si>
    <t>事業所の状況</t>
    <phoneticPr fontId="1"/>
  </si>
  <si>
    <t>同一所在地において行う　　　　　　　　　　　　　　　事業等の種類</t>
    <phoneticPr fontId="1"/>
  </si>
  <si>
    <t>変　更　前</t>
    <phoneticPr fontId="1"/>
  </si>
  <si>
    <t>　　5　「異動等の区分」欄には、今回届出を行う事業所について該当する数字に「〇」を記入してください。</t>
    <phoneticPr fontId="1"/>
  </si>
  <si>
    <t>提供サービス</t>
  </si>
  <si>
    <t>人員配置区分</t>
  </si>
  <si>
    <t>割 引</t>
  </si>
  <si>
    <t>各サービス共通</t>
  </si>
  <si>
    <t>地域区分</t>
  </si>
  <si>
    <t>職員の欠員による減算の状況</t>
  </si>
  <si>
    <t>夜間勤務条件基準</t>
  </si>
  <si>
    <t>ユニットケア体制</t>
    <rPh sb="6" eb="8">
      <t>タイセイ</t>
    </rPh>
    <phoneticPr fontId="1"/>
  </si>
  <si>
    <t>準ユニットケア体制</t>
    <rPh sb="0" eb="1">
      <t>ジュン</t>
    </rPh>
    <rPh sb="7" eb="9">
      <t>タイセイ</t>
    </rPh>
    <phoneticPr fontId="1"/>
  </si>
  <si>
    <t>常勤専従医師配置</t>
  </si>
  <si>
    <t>精神科医師定期的療養指導</t>
  </si>
  <si>
    <t>看取り介護体制</t>
    <rPh sb="0" eb="2">
      <t>ミト</t>
    </rPh>
    <rPh sb="3" eb="5">
      <t>カイゴ</t>
    </rPh>
    <rPh sb="5" eb="7">
      <t>タイセイ</t>
    </rPh>
    <phoneticPr fontId="1"/>
  </si>
  <si>
    <t>在宅・入所相互利用体制</t>
    <rPh sb="0" eb="2">
      <t>ザイタク</t>
    </rPh>
    <rPh sb="3" eb="5">
      <t>ニュウショ</t>
    </rPh>
    <rPh sb="5" eb="7">
      <t>ソウゴ</t>
    </rPh>
    <rPh sb="7" eb="9">
      <t>リヨウ</t>
    </rPh>
    <rPh sb="9" eb="11">
      <t>タイセイ</t>
    </rPh>
    <phoneticPr fontId="1"/>
  </si>
  <si>
    <t>夜勤職員配置加算</t>
    <rPh sb="0" eb="2">
      <t>ヤキン</t>
    </rPh>
    <rPh sb="2" eb="4">
      <t>ショクイン</t>
    </rPh>
    <rPh sb="4" eb="6">
      <t>ハイチ</t>
    </rPh>
    <rPh sb="6" eb="8">
      <t>カサン</t>
    </rPh>
    <phoneticPr fontId="1"/>
  </si>
  <si>
    <t>療養食加算</t>
    <rPh sb="0" eb="2">
      <t>リョウヨウ</t>
    </rPh>
    <rPh sb="2" eb="3">
      <t>ショク</t>
    </rPh>
    <rPh sb="3" eb="5">
      <t>カサン</t>
    </rPh>
    <phoneticPr fontId="1"/>
  </si>
  <si>
    <t>日常生活継続支援加算</t>
    <rPh sb="0" eb="2">
      <t>ニチジョウ</t>
    </rPh>
    <rPh sb="2" eb="4">
      <t>セイカツ</t>
    </rPh>
    <rPh sb="4" eb="6">
      <t>ケイゾク</t>
    </rPh>
    <rPh sb="6" eb="8">
      <t>シエン</t>
    </rPh>
    <rPh sb="8" eb="10">
      <t>カサン</t>
    </rPh>
    <phoneticPr fontId="1"/>
  </si>
  <si>
    <t>認知症専門ケア加算</t>
    <rPh sb="0" eb="3">
      <t>ニンチショウ</t>
    </rPh>
    <rPh sb="3" eb="5">
      <t>センモン</t>
    </rPh>
    <rPh sb="7" eb="9">
      <t>カサン</t>
    </rPh>
    <phoneticPr fontId="1"/>
  </si>
  <si>
    <t>サービス提供体制強化加算</t>
    <rPh sb="4" eb="6">
      <t>テイキョウ</t>
    </rPh>
    <rPh sb="6" eb="8">
      <t>タイセイ</t>
    </rPh>
    <rPh sb="8" eb="10">
      <t>キョウカ</t>
    </rPh>
    <rPh sb="10" eb="12">
      <t>カサン</t>
    </rPh>
    <phoneticPr fontId="1"/>
  </si>
  <si>
    <t>若年性認知症入所者受入加算</t>
    <rPh sb="0" eb="3">
      <t>ジャクネンセイ</t>
    </rPh>
    <rPh sb="3" eb="6">
      <t>ニンチショウ</t>
    </rPh>
    <rPh sb="6" eb="9">
      <t>ニュウショシャ</t>
    </rPh>
    <rPh sb="9" eb="11">
      <t>ウケイレ</t>
    </rPh>
    <rPh sb="11" eb="13">
      <t>カサン</t>
    </rPh>
    <phoneticPr fontId="1"/>
  </si>
  <si>
    <t>　　　適宜欄を補正して、全ての出張所等の状況について記載してください。</t>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</si>
  <si>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</si>
  <si>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</si>
  <si>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9　「主たる事業所の所在地以外の場所で一部実施する場合の出張所等の所在地」について、複数の出張所等を有する場合は、</t>
    <phoneticPr fontId="1"/>
  </si>
  <si>
    <t>主たる事業所の所在地</t>
    <rPh sb="3" eb="6">
      <t>ジギョウショ</t>
    </rPh>
    <phoneticPr fontId="1"/>
  </si>
  <si>
    <t>　　3　「法人所轄庁」欄は、申請者が認可法人である場合に、その主務官庁の名称を記載してください。</t>
    <phoneticPr fontId="1"/>
  </si>
  <si>
    <t>（別紙●）</t>
    <rPh sb="1" eb="3">
      <t>ベッシ</t>
    </rPh>
    <phoneticPr fontId="1"/>
  </si>
  <si>
    <t>配置医師緊急時対応加算</t>
    <rPh sb="6" eb="7">
      <t>ジ</t>
    </rPh>
    <phoneticPr fontId="1"/>
  </si>
  <si>
    <t>看護体制加算Ⅰ</t>
    <rPh sb="0" eb="2">
      <t>カンゴ</t>
    </rPh>
    <rPh sb="2" eb="4">
      <t>タイセイ</t>
    </rPh>
    <rPh sb="4" eb="6">
      <t>カサン</t>
    </rPh>
    <phoneticPr fontId="1"/>
  </si>
  <si>
    <t>看護体制加算Ⅱ</t>
    <rPh sb="0" eb="2">
      <t>カンゴ</t>
    </rPh>
    <rPh sb="2" eb="4">
      <t>タイセイ</t>
    </rPh>
    <rPh sb="4" eb="6">
      <t>カサン</t>
    </rPh>
    <phoneticPr fontId="1"/>
  </si>
  <si>
    <t>生活機能向上連携加算</t>
    <phoneticPr fontId="1"/>
  </si>
  <si>
    <t>身体拘束廃止取組の有無</t>
    <phoneticPr fontId="1"/>
  </si>
  <si>
    <t>褥瘡マネジメント加算</t>
    <phoneticPr fontId="1"/>
  </si>
  <si>
    <t>科学的介護推進体制加算</t>
    <rPh sb="0" eb="3">
      <t>カガクテキ</t>
    </rPh>
    <rPh sb="3" eb="5">
      <t>カイゴ</t>
    </rPh>
    <rPh sb="5" eb="7">
      <t>スイシン</t>
    </rPh>
    <rPh sb="7" eb="9">
      <t>タイセイ</t>
    </rPh>
    <rPh sb="9" eb="11">
      <t>カサン</t>
    </rPh>
    <phoneticPr fontId="1"/>
  </si>
  <si>
    <t>排せつ支援加算</t>
    <rPh sb="0" eb="1">
      <t>ハイ</t>
    </rPh>
    <rPh sb="3" eb="5">
      <t>シエン</t>
    </rPh>
    <rPh sb="5" eb="7">
      <t>カサン</t>
    </rPh>
    <phoneticPr fontId="1"/>
  </si>
  <si>
    <t>栄養マネジメント強化体制</t>
    <rPh sb="0" eb="2">
      <t>エイヨウ</t>
    </rPh>
    <rPh sb="8" eb="10">
      <t>キョウカ</t>
    </rPh>
    <rPh sb="10" eb="12">
      <t>タイセイ</t>
    </rPh>
    <phoneticPr fontId="1"/>
  </si>
  <si>
    <t>安全管理体制</t>
    <rPh sb="0" eb="2">
      <t>アンゼン</t>
    </rPh>
    <rPh sb="2" eb="4">
      <t>カンリ</t>
    </rPh>
    <rPh sb="4" eb="6">
      <t>タイセイ</t>
    </rPh>
    <phoneticPr fontId="1"/>
  </si>
  <si>
    <t>栄養ケア・マネジメントの
実施の有無</t>
    <rPh sb="0" eb="2">
      <t>エイヨウ</t>
    </rPh>
    <rPh sb="13" eb="15">
      <t>ジッシ</t>
    </rPh>
    <rPh sb="16" eb="18">
      <t>ウム</t>
    </rPh>
    <phoneticPr fontId="1"/>
  </si>
  <si>
    <t>安全対策体制</t>
    <rPh sb="0" eb="2">
      <t>アンゼン</t>
    </rPh>
    <rPh sb="2" eb="4">
      <t>タイサク</t>
    </rPh>
    <rPh sb="4" eb="6">
      <t>タイセイ</t>
    </rPh>
    <phoneticPr fontId="1"/>
  </si>
  <si>
    <t>自立支援促進加算</t>
    <rPh sb="0" eb="2">
      <t>ジリツ</t>
    </rPh>
    <rPh sb="2" eb="4">
      <t>シエン</t>
    </rPh>
    <rPh sb="4" eb="6">
      <t>ソクシン</t>
    </rPh>
    <rPh sb="6" eb="8">
      <t>カサン</t>
    </rPh>
    <phoneticPr fontId="1"/>
  </si>
  <si>
    <t>LIFEへの登録</t>
    <rPh sb="6" eb="8">
      <t>トウロク</t>
    </rPh>
    <phoneticPr fontId="1"/>
  </si>
  <si>
    <t>テクノロジーの導入
（夜勤職員配置加算関係）</t>
    <rPh sb="7" eb="9">
      <t>ドウニュウ</t>
    </rPh>
    <rPh sb="11" eb="13">
      <t>ヤキン</t>
    </rPh>
    <rPh sb="13" eb="15">
      <t>ショクイン</t>
    </rPh>
    <rPh sb="15" eb="17">
      <t>ハイチ</t>
    </rPh>
    <rPh sb="17" eb="19">
      <t>カサン</t>
    </rPh>
    <rPh sb="19" eb="21">
      <t>カンケイ</t>
    </rPh>
    <phoneticPr fontId="1"/>
  </si>
  <si>
    <t>個別機能訓練加算</t>
    <rPh sb="0" eb="2">
      <t>コベツ</t>
    </rPh>
    <rPh sb="6" eb="8">
      <t>カサン</t>
    </rPh>
    <phoneticPr fontId="1"/>
  </si>
  <si>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1"/>
  </si>
  <si>
    <t>１　１級地</t>
  </si>
  <si>
    <t>６　２級地</t>
  </si>
  <si>
    <t>７　３級地</t>
  </si>
  <si>
    <t>２　４級地</t>
  </si>
  <si>
    <t>３　５級地</t>
  </si>
  <si>
    <t>４　６級地</t>
  </si>
  <si>
    <t>９　７級地</t>
  </si>
  <si>
    <t>５　その他</t>
  </si>
  <si>
    <t>１　なし</t>
  </si>
  <si>
    <t>１ なし</t>
    <phoneticPr fontId="1"/>
  </si>
  <si>
    <t>２ 加算Ⅰ</t>
    <phoneticPr fontId="1"/>
  </si>
  <si>
    <t>３ 加算Ⅱ</t>
    <phoneticPr fontId="1"/>
  </si>
  <si>
    <t>２　あり</t>
  </si>
  <si>
    <t>６ 加算Ⅰ</t>
    <phoneticPr fontId="1"/>
  </si>
  <si>
    <t>５ 加算Ⅱ</t>
    <phoneticPr fontId="1"/>
  </si>
  <si>
    <t>１ 対応不可</t>
    <rPh sb="2" eb="4">
      <t>タイオウ</t>
    </rPh>
    <rPh sb="4" eb="6">
      <t>フカ</t>
    </rPh>
    <phoneticPr fontId="1"/>
  </si>
  <si>
    <t>２ 対応可</t>
    <phoneticPr fontId="1"/>
  </si>
  <si>
    <t>２ あり</t>
    <phoneticPr fontId="1"/>
  </si>
  <si>
    <t>３ 加算Ⅰ</t>
    <phoneticPr fontId="1"/>
  </si>
  <si>
    <t>２ 加算Ⅱ</t>
    <phoneticPr fontId="1"/>
  </si>
  <si>
    <t>４ 加算Ⅱ</t>
    <phoneticPr fontId="1"/>
  </si>
  <si>
    <t>２ 看護職員</t>
    <rPh sb="2" eb="4">
      <t>カンゴ</t>
    </rPh>
    <rPh sb="4" eb="6">
      <t>ショクイン</t>
    </rPh>
    <phoneticPr fontId="1"/>
  </si>
  <si>
    <t>３ 介護職員</t>
    <rPh sb="2" eb="4">
      <t>カイゴ</t>
    </rPh>
    <rPh sb="4" eb="6">
      <t>ショクイン</t>
    </rPh>
    <phoneticPr fontId="1"/>
  </si>
  <si>
    <t>７ 加算Ⅲ</t>
    <phoneticPr fontId="1"/>
  </si>
  <si>
    <t>１ 基準型</t>
    <rPh sb="2" eb="4">
      <t>キジュン</t>
    </rPh>
    <rPh sb="4" eb="5">
      <t>ガタ</t>
    </rPh>
    <phoneticPr fontId="1"/>
  </si>
  <si>
    <t>６ 減算型</t>
    <rPh sb="2" eb="4">
      <t>ゲンサン</t>
    </rPh>
    <rPh sb="4" eb="5">
      <t>ガタ</t>
    </rPh>
    <phoneticPr fontId="1"/>
  </si>
  <si>
    <t>２ 加算Ⅰ・加算Ⅱ</t>
    <rPh sb="6" eb="8">
      <t>カサン</t>
    </rPh>
    <phoneticPr fontId="1"/>
  </si>
  <si>
    <t>□</t>
  </si>
  <si>
    <t>１ 減算型</t>
    <phoneticPr fontId="1"/>
  </si>
  <si>
    <t>２ 基準型</t>
    <rPh sb="2" eb="4">
      <t>キジュン</t>
    </rPh>
    <rPh sb="4" eb="5">
      <t>ガタ</t>
    </rPh>
    <phoneticPr fontId="1"/>
  </si>
  <si>
    <t>３ 加算Ⅲ・加算Ⅳ</t>
    <rPh sb="6" eb="8">
      <t>カサン</t>
    </rPh>
    <phoneticPr fontId="1"/>
  </si>
  <si>
    <t>□</t>
    <phoneticPr fontId="1"/>
  </si>
  <si>
    <t>高齢者虐待防止措置実施の有無</t>
    <phoneticPr fontId="1"/>
  </si>
  <si>
    <t>２ 基準型</t>
    <phoneticPr fontId="1"/>
  </si>
  <si>
    <t>７ 加算Ⅰ</t>
    <phoneticPr fontId="1"/>
  </si>
  <si>
    <t>８ 加算Ⅱ</t>
    <rPh sb="2" eb="4">
      <t>カサン</t>
    </rPh>
    <phoneticPr fontId="1"/>
  </si>
  <si>
    <t>９ 加算Ⅲ</t>
    <phoneticPr fontId="1"/>
  </si>
  <si>
    <t>Ａ 加算Ⅳ</t>
    <phoneticPr fontId="1"/>
  </si>
  <si>
    <t>生産性向上推進体制加算</t>
    <phoneticPr fontId="1"/>
  </si>
  <si>
    <t>認知症チームケア推進加算</t>
    <phoneticPr fontId="1"/>
  </si>
  <si>
    <t>業務継続計画策定の有無</t>
    <phoneticPr fontId="1"/>
  </si>
  <si>
    <t>５ 加算Ⅲ</t>
    <rPh sb="2" eb="4">
      <t>カサン</t>
    </rPh>
    <phoneticPr fontId="1"/>
  </si>
  <si>
    <t>高齢者施設等感染対策向上加算Ⅰ</t>
    <phoneticPr fontId="1"/>
  </si>
  <si>
    <t>高齢者施設等感染対策向上加算Ⅱ</t>
    <phoneticPr fontId="1"/>
  </si>
  <si>
    <t>介護職員等処遇改善加算</t>
    <phoneticPr fontId="2"/>
  </si>
  <si>
    <t>そ　 　　の　 　　他　　 　該　　 　当　　 　す 　　　る 　　　体 　　　制 　　　等</t>
  </si>
  <si>
    <t>介護予防訪問看護</t>
    <rPh sb="0" eb="2">
      <t>カイゴ</t>
    </rPh>
    <rPh sb="2" eb="4">
      <t>ヨボウ</t>
    </rPh>
    <phoneticPr fontId="1"/>
  </si>
  <si>
    <t>介護予防短期入所療養介護</t>
    <rPh sb="0" eb="2">
      <t>カイゴ</t>
    </rPh>
    <rPh sb="2" eb="4">
      <t>ヨボウ</t>
    </rPh>
    <phoneticPr fontId="1"/>
  </si>
  <si>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1"/>
  </si>
  <si>
    <t>事 業 所 番 号</t>
    <phoneticPr fontId="1"/>
  </si>
  <si>
    <t>ADL維持等加算〔申出〕の有無</t>
    <rPh sb="3" eb="5">
      <t>イジ</t>
    </rPh>
    <rPh sb="5" eb="6">
      <t>トウ</t>
    </rPh>
    <rPh sb="6" eb="8">
      <t>カサン</t>
    </rPh>
    <rPh sb="9" eb="11">
      <t>モウシデ</t>
    </rPh>
    <rPh sb="13" eb="15">
      <t>ウム</t>
    </rPh>
    <phoneticPr fontId="1"/>
  </si>
  <si>
    <t>小規模多機能型居宅介護</t>
    <rPh sb="0" eb="3">
      <t>ショウキボ</t>
    </rPh>
    <rPh sb="3" eb="6">
      <t>タキノウ</t>
    </rPh>
    <rPh sb="6" eb="7">
      <t>ガタ</t>
    </rPh>
    <rPh sb="7" eb="9">
      <t>キョタク</t>
    </rPh>
    <rPh sb="9" eb="11">
      <t>カイゴ</t>
    </rPh>
    <phoneticPr fontId="1"/>
  </si>
  <si>
    <t>４ 介護支援専門員</t>
    <rPh sb="2" eb="4">
      <t>カイゴ</t>
    </rPh>
    <rPh sb="4" eb="6">
      <t>シエン</t>
    </rPh>
    <rPh sb="6" eb="9">
      <t>センモンイン</t>
    </rPh>
    <phoneticPr fontId="1"/>
  </si>
  <si>
    <t>１　地域密着型介護老人福祉施設</t>
  </si>
  <si>
    <t>地域密着型</t>
  </si>
  <si>
    <t>２　サテライト型地域密着型</t>
  </si>
  <si>
    <t>１　経過的施設以外</t>
  </si>
  <si>
    <t>介護老人福祉施設</t>
  </si>
  <si>
    <t>　　介護老人福祉施設</t>
  </si>
  <si>
    <t>２　経過的施設</t>
  </si>
  <si>
    <t>入所者生活介護</t>
  </si>
  <si>
    <t>３　ユニット型地域密着型介護老人福祉施設</t>
  </si>
  <si>
    <t>４　サテライト型ユニット型</t>
  </si>
  <si>
    <t>　　地域密着型介護老人福祉施設</t>
  </si>
  <si>
    <t>障害者生活支援体制</t>
    <phoneticPr fontId="1"/>
  </si>
  <si>
    <t>小規模拠点集合体制</t>
    <rPh sb="0" eb="3">
      <t>ショウキボ</t>
    </rPh>
    <rPh sb="3" eb="5">
      <t>キョテン</t>
    </rPh>
    <rPh sb="5" eb="7">
      <t>シュウゴウ</t>
    </rPh>
    <rPh sb="7" eb="9">
      <t>タイセイ</t>
    </rPh>
    <phoneticPr fontId="1"/>
  </si>
  <si>
    <t>　　　２ 「施設等の区分」及び「その他該当する体制等」欄で施設・設備等に係る加算（減算）の届出については、「平面図」（別紙６）を添付してください。</t>
  </si>
  <si>
    <t>備考　１　この表は、事業所所在地以外の場所で一部事業を実施する出張所等がある場合について記載することとし、複数出張所等を有する場合は出張所ごとに提出してください。</t>
  </si>
  <si>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1"/>
  </si>
  <si>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1"/>
  </si>
  <si>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</si>
  <si>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1"/>
  </si>
  <si>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1"/>
  </si>
  <si>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1"/>
  </si>
  <si>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1"/>
  </si>
  <si>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1"/>
  </si>
  <si>
    <t>　　　　　また、「認知症チームケア推進加算」については、「認知症チームケア推進加算に係る届出書」（別紙40）を添付してください。</t>
    <phoneticPr fontId="1"/>
  </si>
  <si>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1"/>
  </si>
  <si>
    <t>　　　10　「その他該当する体制等」欄で人員配置に係る加算（減算）の届出については、それぞれ加算（減算）の要件となる職員の配置状況や勤務体制がわかる書類を添付してください。</t>
    <phoneticPr fontId="1"/>
  </si>
  <si>
    <t>　　　　　　（例）－「機能訓練指導体制」…機能訓練指導員、「夜間勤務条件基準」…夜勤を行う看護師（准看護師）と介護職員の配置状況　等</t>
    <phoneticPr fontId="1"/>
  </si>
  <si>
    <t>　　　11 「時間延長サービス体制」については、実際に利用者に対して延長サービスを行うことが可能な場合に記載してください。</t>
    <phoneticPr fontId="1"/>
  </si>
  <si>
    <t>　　　12 「生活相談員配置等加算」については、「生活相談員配置等加算に係る届出書」（別紙21）を添付してください。</t>
    <phoneticPr fontId="1"/>
  </si>
  <si>
    <t>　　　13 　「入浴介助加算」については、「浴室の平面図等」及び入浴介助加算（Ⅰ）の要件である研修を実施または、実施することが分かる資料等を添付してください。</t>
    <phoneticPr fontId="1"/>
  </si>
  <si>
    <t>　　　14 「中重度者ケア体制加算」については、「中重度者ケア体制加算に係る届出書」（別紙22）及び「利用者の割合に関する計算書」（別紙22-2）を添付してください。</t>
    <phoneticPr fontId="1"/>
  </si>
  <si>
    <t>　　　15   地域密着型通所介護の「認知症加算」については、「認知症加算に係る届出書」（別紙23）及び「利用者の割合に関する計算書」（別紙23-2）を、
　　　　　小規模多機能型居宅介護、複合型サービス（看護小規模多機能型居宅介護）の「認知症加算（Ⅰ）・（Ⅱ）」については、「認知症加算（Ⅰ）・（Ⅱ）に係る届出書」（別紙44）を添付してください。</t>
    <phoneticPr fontId="1"/>
  </si>
  <si>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1"/>
  </si>
  <si>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</si>
  <si>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</si>
  <si>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地域密着型特定施設入居者生活介護の「看取り介護加算」については、「看取り介護体制に係る届出書」（別紙34-2）を添付してください。</t>
    <phoneticPr fontId="1"/>
  </si>
  <si>
    <t>　　　19 「看取り連携体制加算」については、「看取り連携体制加算に係る届出書」（別紙13）を、「看取り介護加算」については、「看取り介護加算に係る届出書」（別紙47）を添付してください。</t>
    <rPh sb="7" eb="9">
      <t>ミト</t>
    </rPh>
    <rPh sb="10" eb="12">
      <t>レンケイ</t>
    </rPh>
    <rPh sb="12" eb="14">
      <t>タイセイ</t>
    </rPh>
    <rPh sb="54" eb="56">
      <t>カサン</t>
    </rPh>
    <phoneticPr fontId="1"/>
  </si>
  <si>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1"/>
  </si>
  <si>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</si>
  <si>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1"/>
  </si>
  <si>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1"/>
  </si>
  <si>
    <t>　　　24 「職員の欠員による減算の状況」については、以下の要領で記載してください。</t>
    <phoneticPr fontId="1"/>
  </si>
  <si>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1"/>
  </si>
  <si>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</si>
  <si>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</si>
  <si>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</si>
  <si>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28 「テクノロジーの導入」については、「テクノロジーの導入による日常生活継続支援加算に関する届出書」（別紙37-2）、「テクノロジーの導入による入居継続支援加算に関する届出書」（別紙32-2）、
　　　　  「テクノロジーの導入による夜勤職員配置加算に係る届出書」（別紙27）のいずれかを添付してください。</t>
    <rPh sb="14" eb="16">
      <t>ドウニュウ</t>
    </rPh>
    <rPh sb="93" eb="95">
      <t>ベッシ</t>
    </rPh>
    <phoneticPr fontId="1"/>
  </si>
  <si>
    <t>　　　29 「褥瘡マネジメント加算」については、「褥瘡マネジメントに関する届出書」（別紙41）を添付してください。</t>
    <rPh sb="7" eb="9">
      <t>ジョクソウ</t>
    </rPh>
    <rPh sb="15" eb="17">
      <t>カサン</t>
    </rPh>
    <rPh sb="25" eb="27">
      <t>ジョクソウ</t>
    </rPh>
    <rPh sb="34" eb="35">
      <t>カン</t>
    </rPh>
    <rPh sb="37" eb="40">
      <t>トドケデショ</t>
    </rPh>
    <phoneticPr fontId="1"/>
  </si>
  <si>
    <t>　　　30 「高齢者施設等感染対策向上加算Ⅰ」 「高齢者施設等感染対策向上加算Ⅱ」については、「高齢者施設等感染対策向上加算に係る届出書」（別紙35）を添付してください。</t>
    <phoneticPr fontId="1"/>
  </si>
  <si>
    <t>　　　31 「生産性向上推進体制加算」については、「生産性向上推進体制加算に係る届出書」（別紙28）を添付してください。</t>
    <phoneticPr fontId="1"/>
  </si>
  <si>
    <t xml:space="preserve">         32「口腔連携強化加算」については、「口腔連携強化加算に関する届出書」（別紙11）を添付してください。</t>
    <phoneticPr fontId="1"/>
  </si>
  <si>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1"/>
  </si>
  <si>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1"/>
  </si>
  <si>
    <t>（別紙２）</t>
    <rPh sb="1" eb="3">
      <t>ベッシ</t>
    </rPh>
    <phoneticPr fontId="1"/>
  </si>
  <si>
    <t>介護給付費算定に係る体制等に関する届出書＜指定事業者用＞</t>
    <phoneticPr fontId="1"/>
  </si>
  <si>
    <t>令和</t>
    <rPh sb="0" eb="2">
      <t>レイワ</t>
    </rPh>
    <phoneticPr fontId="1"/>
  </si>
  <si>
    <t>月</t>
    <rPh sb="0" eb="1">
      <t>ゲツ</t>
    </rPh>
    <phoneticPr fontId="1"/>
  </si>
  <si>
    <t>知事</t>
    <rPh sb="0" eb="2">
      <t>チジ</t>
    </rPh>
    <phoneticPr fontId="1"/>
  </si>
  <si>
    <t>殿</t>
    <rPh sb="0" eb="1">
      <t>ドノ</t>
    </rPh>
    <phoneticPr fontId="1"/>
  </si>
  <si>
    <t>所在地</t>
    <phoneticPr fontId="1"/>
  </si>
  <si>
    <t>名　称</t>
    <phoneticPr fontId="1"/>
  </si>
  <si>
    <t>このことについて、関係書類を添えて以下のとおり届け出ます。</t>
    <phoneticPr fontId="1"/>
  </si>
  <si>
    <t>事業所所在地市町村番号</t>
    <phoneticPr fontId="1"/>
  </si>
  <si>
    <t>主たる事務所の所在地</t>
    <phoneticPr fontId="1"/>
  </si>
  <si>
    <t>(郵便番号</t>
    <phoneticPr fontId="1"/>
  </si>
  <si>
    <t>ー</t>
    <phoneticPr fontId="1"/>
  </si>
  <si>
    <t>）</t>
    <phoneticPr fontId="1"/>
  </si>
  <si>
    <t>　　　　　</t>
    <phoneticPr fontId="1"/>
  </si>
  <si>
    <t>県</t>
    <rPh sb="0" eb="1">
      <t>ケン</t>
    </rPh>
    <phoneticPr fontId="1"/>
  </si>
  <si>
    <t>群市</t>
    <rPh sb="0" eb="1">
      <t>グン</t>
    </rPh>
    <rPh sb="1" eb="2">
      <t>シ</t>
    </rPh>
    <phoneticPr fontId="1"/>
  </si>
  <si>
    <t>法人の種別</t>
    <phoneticPr fontId="1"/>
  </si>
  <si>
    <t>代表者の職・氏名</t>
    <phoneticPr fontId="1"/>
  </si>
  <si>
    <t>事業所・施設の状況</t>
  </si>
  <si>
    <t>フリガナ</t>
    <phoneticPr fontId="1"/>
  </si>
  <si>
    <t>事業所・施設の名称</t>
    <phoneticPr fontId="1"/>
  </si>
  <si>
    <t>主たる事業所・施設の所在地</t>
    <phoneticPr fontId="1"/>
  </si>
  <si>
    <t>主たる事業所の所在地以外の場所で一部実施する場合の出張所等の所在地</t>
    <phoneticPr fontId="1"/>
  </si>
  <si>
    <t>届出を行う事業所・施設の種類</t>
  </si>
  <si>
    <t>指定（許可）</t>
    <rPh sb="0" eb="2">
      <t>シテイ</t>
    </rPh>
    <rPh sb="3" eb="5">
      <t>キョカ</t>
    </rPh>
    <phoneticPr fontId="1"/>
  </si>
  <si>
    <t>指定居宅サービス</t>
  </si>
  <si>
    <t>1新規</t>
  </si>
  <si>
    <t>2変更</t>
    <phoneticPr fontId="1"/>
  </si>
  <si>
    <t>3終了</t>
    <phoneticPr fontId="1"/>
  </si>
  <si>
    <t>訪問ﾘﾊﾋﾞﾘﾃｰｼｮﾝ</t>
    <phoneticPr fontId="1"/>
  </si>
  <si>
    <t>居宅療養管理指導</t>
  </si>
  <si>
    <t>通所ﾘﾊﾋﾞﾘﾃｰｼｮﾝ</t>
    <phoneticPr fontId="1"/>
  </si>
  <si>
    <t>短期入所療養介護</t>
  </si>
  <si>
    <t>特定施設入居者生活介護</t>
    <rPh sb="5" eb="6">
      <t>キョ</t>
    </rPh>
    <phoneticPr fontId="1"/>
  </si>
  <si>
    <t>介護予防訪問ﾘﾊﾋﾞﾘﾃｰｼｮﾝ</t>
    <rPh sb="0" eb="2">
      <t>カイゴ</t>
    </rPh>
    <rPh sb="2" eb="4">
      <t>ヨボウ</t>
    </rPh>
    <phoneticPr fontId="1"/>
  </si>
  <si>
    <t>介護予防居宅療養管理指導</t>
    <rPh sb="0" eb="2">
      <t>カイゴ</t>
    </rPh>
    <rPh sb="2" eb="4">
      <t>ヨボウ</t>
    </rPh>
    <phoneticPr fontId="1"/>
  </si>
  <si>
    <t>介護予防通所ﾘﾊﾋﾞﾘﾃｰｼｮﾝ</t>
    <rPh sb="0" eb="2">
      <t>カイゴ</t>
    </rPh>
    <rPh sb="2" eb="4">
      <t>ヨボウ</t>
    </rPh>
    <phoneticPr fontId="1"/>
  </si>
  <si>
    <t>介護予防特定施設入居者生活介護</t>
    <rPh sb="0" eb="2">
      <t>カイゴ</t>
    </rPh>
    <rPh sb="2" eb="4">
      <t>ヨボウ</t>
    </rPh>
    <rPh sb="9" eb="10">
      <t>キョ</t>
    </rPh>
    <phoneticPr fontId="1"/>
  </si>
  <si>
    <t>施設</t>
  </si>
  <si>
    <t>介護老人保健施設</t>
  </si>
  <si>
    <t>介護医療院</t>
    <rPh sb="0" eb="2">
      <t>カイゴ</t>
    </rPh>
    <rPh sb="2" eb="4">
      <t>イリョウ</t>
    </rPh>
    <rPh sb="4" eb="5">
      <t>イン</t>
    </rPh>
    <phoneticPr fontId="1"/>
  </si>
  <si>
    <t>備考1　「受付番号」「事業所所在市町村番号」欄には記載しないでください。</t>
    <phoneticPr fontId="1"/>
  </si>
  <si>
    <t>　　2　「法人の種別」欄は、申請者が法人である場合に、「社会福祉法人」「医療法人」「社団法人」「財団法人」</t>
    <phoneticPr fontId="1"/>
  </si>
  <si>
    <t>　　　「株式会社」「有限会社」等の別を記入してください。</t>
    <phoneticPr fontId="1"/>
  </si>
  <si>
    <t>　　5　「異動等の区分」欄には、今回届出を行う事業所・施設について該当する数字の横の□を■にしてください。</t>
    <rPh sb="40" eb="41">
      <t>ヨコ</t>
    </rPh>
    <phoneticPr fontId="1"/>
  </si>
  <si>
    <t>　　6　「異動項目」欄には、(別紙1，1－2)「介護給付費算定に係る体制等状況一覧表」に掲げる項目（施設等の区分、</t>
    <phoneticPr fontId="1"/>
  </si>
  <si>
    <t>人員配置区分、その他該当する体制等、割引）を記載してください。</t>
    <phoneticPr fontId="1"/>
  </si>
  <si>
    <t>　　7　「特記事項」欄には、異動の状況について具体的に記載してください。</t>
    <phoneticPr fontId="1"/>
  </si>
  <si>
    <t>　　8　「主たる事業所の所在地以外の場所で一部実施する場合の出張所等の所在地」について、複数の出張所等を有する場合は、</t>
    <phoneticPr fontId="1"/>
  </si>
  <si>
    <t>（別紙３）</t>
    <rPh sb="1" eb="3">
      <t>ベッシ</t>
    </rPh>
    <phoneticPr fontId="1"/>
  </si>
  <si>
    <t>　(ビルの名称等)</t>
  </si>
  <si>
    <t>基準該当居宅サービス</t>
    <phoneticPr fontId="1"/>
  </si>
  <si>
    <t>　　5　「異動等の区分」欄には、今回届出を行う事業所について該当する数字の横の□を■にしてください。</t>
    <phoneticPr fontId="1"/>
  </si>
  <si>
    <t>適宜欄を補正して、全ての出張所等の状況について記載してください。</t>
    <phoneticPr fontId="1"/>
  </si>
  <si>
    <t>（別紙３－２）</t>
    <rPh sb="1" eb="3">
      <t>ベッシ</t>
    </rPh>
    <phoneticPr fontId="1"/>
  </si>
  <si>
    <t>介護給付費算定に係る体制等に関する進達書</t>
    <rPh sb="17" eb="19">
      <t>シンタツ</t>
    </rPh>
    <phoneticPr fontId="1"/>
  </si>
  <si>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1"/>
  </si>
  <si>
    <t>指定年</t>
    <rPh sb="0" eb="2">
      <t>シテイ</t>
    </rPh>
    <rPh sb="2" eb="3">
      <t>ネン</t>
    </rPh>
    <phoneticPr fontId="1"/>
  </si>
  <si>
    <t>市町村が定める単位の有無</t>
    <rPh sb="0" eb="3">
      <t>シチョウソン</t>
    </rPh>
    <rPh sb="4" eb="5">
      <t>サダ</t>
    </rPh>
    <rPh sb="7" eb="9">
      <t>タンイ</t>
    </rPh>
    <rPh sb="10" eb="12">
      <t>ウム</t>
    </rPh>
    <phoneticPr fontId="1"/>
  </si>
  <si>
    <t>地域密着型サービス</t>
    <phoneticPr fontId="1"/>
  </si>
  <si>
    <t>夜間対応型訪問介護</t>
    <rPh sb="0" eb="2">
      <t>ヤカン</t>
    </rPh>
    <rPh sb="2" eb="5">
      <t>タイオウガタ</t>
    </rPh>
    <phoneticPr fontId="1"/>
  </si>
  <si>
    <t>1 有</t>
    <rPh sb="2" eb="3">
      <t>ア</t>
    </rPh>
    <phoneticPr fontId="1"/>
  </si>
  <si>
    <t>地域密着型通所介護</t>
    <rPh sb="0" eb="2">
      <t>チイキ</t>
    </rPh>
    <rPh sb="2" eb="4">
      <t>ミッチャク</t>
    </rPh>
    <rPh sb="4" eb="5">
      <t>ガタ</t>
    </rPh>
    <rPh sb="5" eb="7">
      <t>ツウショ</t>
    </rPh>
    <rPh sb="7" eb="9">
      <t>カイゴ</t>
    </rPh>
    <phoneticPr fontId="1"/>
  </si>
  <si>
    <t>療養通所介護</t>
    <rPh sb="0" eb="2">
      <t>リョウヨウ</t>
    </rPh>
    <rPh sb="2" eb="4">
      <t>ツウショ</t>
    </rPh>
    <rPh sb="4" eb="6">
      <t>カイゴ</t>
    </rPh>
    <phoneticPr fontId="1"/>
  </si>
  <si>
    <t>認知症対応型通所介護</t>
    <rPh sb="0" eb="3">
      <t>ニンチショウ</t>
    </rPh>
    <rPh sb="3" eb="6">
      <t>タイオウガタ</t>
    </rPh>
    <rPh sb="6" eb="8">
      <t>ツウショ</t>
    </rPh>
    <rPh sb="8" eb="10">
      <t>カイゴ</t>
    </rPh>
    <phoneticPr fontId="1"/>
  </si>
  <si>
    <t>認知症対応型共同生活介護</t>
    <rPh sb="0" eb="3">
      <t>ニンチショウ</t>
    </rPh>
    <rPh sb="3" eb="6">
      <t>タイオウガタ</t>
    </rPh>
    <rPh sb="6" eb="8">
      <t>キョウドウ</t>
    </rPh>
    <rPh sb="8" eb="10">
      <t>セイカツ</t>
    </rPh>
    <rPh sb="10" eb="12">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</si>
  <si>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</si>
  <si>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1"/>
  </si>
  <si>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
  </si>
  <si>
    <t>複合型サービス</t>
    <rPh sb="0" eb="3">
      <t>フクゴウガタ</t>
    </rPh>
    <phoneticPr fontId="1"/>
  </si>
  <si>
    <t>介護予防認知症対応型通所介護</t>
    <rPh sb="0" eb="2">
      <t>カイゴ</t>
    </rPh>
    <rPh sb="2" eb="4">
      <t>ヨボウ</t>
    </rPh>
    <rPh sb="4" eb="7">
      <t>ニンチショウ</t>
    </rPh>
    <rPh sb="7" eb="10">
      <t>タイオウガタ</t>
    </rPh>
    <rPh sb="10" eb="12">
      <t>ツウショ</t>
    </rPh>
    <phoneticPr fontId="1"/>
  </si>
  <si>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1"/>
  </si>
  <si>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1"/>
  </si>
  <si>
    <t>居宅介護支援</t>
    <rPh sb="0" eb="2">
      <t>キョタク</t>
    </rPh>
    <phoneticPr fontId="1"/>
  </si>
  <si>
    <t>介護予防支援</t>
    <rPh sb="0" eb="2">
      <t>カイゴ</t>
    </rPh>
    <rPh sb="2" eb="4">
      <t>ヨボウ</t>
    </rPh>
    <phoneticPr fontId="1"/>
  </si>
  <si>
    <t>地域密着型サービス事業所番号等</t>
    <rPh sb="0" eb="2">
      <t>チイキ</t>
    </rPh>
    <rPh sb="2" eb="5">
      <t>ミッチャクガタ</t>
    </rPh>
    <rPh sb="9" eb="12">
      <t>ジギョウショ</t>
    </rPh>
    <rPh sb="12" eb="14">
      <t>バンゴウ</t>
    </rPh>
    <rPh sb="14" eb="15">
      <t>トウ</t>
    </rPh>
    <phoneticPr fontId="1"/>
  </si>
  <si>
    <t>指定を受けている市町村</t>
    <rPh sb="0" eb="2">
      <t>シテイ</t>
    </rPh>
    <rPh sb="3" eb="4">
      <t>ウ</t>
    </rPh>
    <rPh sb="8" eb="11">
      <t>シチョウソン</t>
    </rPh>
    <phoneticPr fontId="1"/>
  </si>
  <si>
    <t>　　3　「法人所轄庁」欄、申請者が認可法人である場合に、その主務官庁の名称を記載してください。</t>
    <phoneticPr fontId="1"/>
  </si>
  <si>
    <t>　　6　「異動項目」欄には、(別紙1－３)「介護給付費算定に係る体制等状況一覧表」に掲げる項目（施設等の区分、</t>
    <phoneticPr fontId="1"/>
  </si>
  <si>
    <t>　　8　「主たる事業所の所在地以外の場所で一部実施する場合の出張所等の所在地」について、複数の出張所等を</t>
    <phoneticPr fontId="1"/>
  </si>
  <si>
    <t>有する場合は、適宜欄を補正して、全ての出張所等の状況について記載してください。</t>
    <phoneticPr fontId="1"/>
  </si>
  <si>
    <t>（別紙４）</t>
    <phoneticPr fontId="1"/>
  </si>
  <si>
    <t>市町村名</t>
    <rPh sb="0" eb="3">
      <t>シチョウソン</t>
    </rPh>
    <rPh sb="3" eb="4">
      <t>メイ</t>
    </rPh>
    <phoneticPr fontId="1"/>
  </si>
  <si>
    <t>基準該当サービスに係る特例居宅介護サービス費、特例介護予防サービス費、特例居宅介護
サービス計画費及び特例介護予防サービス計画費の支給に係る上限の率の設定について　</t>
    <rPh sb="23" eb="25">
      <t>トクレイ</t>
    </rPh>
    <rPh sb="25" eb="27">
      <t>カイゴ</t>
    </rPh>
    <rPh sb="27" eb="29">
      <t>ヨボウ</t>
    </rPh>
    <rPh sb="33" eb="34">
      <t>ヒ</t>
    </rPh>
    <phoneticPr fontId="1"/>
  </si>
  <si>
    <t>このことについて、上限の率を下記のとおり設定しましたのでお知らせします。</t>
    <phoneticPr fontId="1"/>
  </si>
  <si>
    <t>記</t>
  </si>
  <si>
    <t>　1　全国共通の介護報酬額に対して定める率</t>
    <phoneticPr fontId="1"/>
  </si>
  <si>
    <t>項　　　目</t>
    <phoneticPr fontId="1"/>
  </si>
  <si>
    <t>サービスの種類</t>
  </si>
  <si>
    <t>全国共通の介護報酬額に対して定める率</t>
    <phoneticPr fontId="1"/>
  </si>
  <si>
    <t xml:space="preserve"> 特例居宅介護サービス費</t>
    <phoneticPr fontId="1"/>
  </si>
  <si>
    <t xml:space="preserve"> 訪問介護</t>
    <phoneticPr fontId="1"/>
  </si>
  <si>
    <t>％</t>
  </si>
  <si>
    <t xml:space="preserve"> 訪問入浴介護</t>
    <phoneticPr fontId="1"/>
  </si>
  <si>
    <t xml:space="preserve"> 通所介護</t>
    <phoneticPr fontId="1"/>
  </si>
  <si>
    <t xml:space="preserve"> 短期入所生活介護</t>
    <phoneticPr fontId="1"/>
  </si>
  <si>
    <t xml:space="preserve"> 福祉用具貸与</t>
    <phoneticPr fontId="1"/>
  </si>
  <si>
    <t xml:space="preserve"> 特例介護予防サービス費</t>
    <phoneticPr fontId="1"/>
  </si>
  <si>
    <t xml:space="preserve"> 介護予防訪問入浴介護</t>
    <rPh sb="1" eb="3">
      <t>カイゴ</t>
    </rPh>
    <rPh sb="3" eb="5">
      <t>ヨボウ</t>
    </rPh>
    <phoneticPr fontId="1"/>
  </si>
  <si>
    <t xml:space="preserve"> 介護予防短期入所生活介護</t>
    <rPh sb="1" eb="3">
      <t>カイゴ</t>
    </rPh>
    <rPh sb="3" eb="5">
      <t>ヨボウ</t>
    </rPh>
    <phoneticPr fontId="1"/>
  </si>
  <si>
    <t xml:space="preserve"> 介護予防福祉用具貸与</t>
    <rPh sb="1" eb="3">
      <t>カイゴ</t>
    </rPh>
    <rPh sb="3" eb="5">
      <t>ヨボウ</t>
    </rPh>
    <phoneticPr fontId="1"/>
  </si>
  <si>
    <t xml:space="preserve"> 特例居宅介護サービス計画費</t>
    <phoneticPr fontId="1"/>
  </si>
  <si>
    <t xml:space="preserve"> 特例介護予防サービス計画費</t>
    <rPh sb="3" eb="5">
      <t>カイゴ</t>
    </rPh>
    <rPh sb="5" eb="7">
      <t>ヨボウ</t>
    </rPh>
    <phoneticPr fontId="1"/>
  </si>
  <si>
    <t>　2　適用開始年月日　</t>
    <rPh sb="3" eb="5">
      <t>テキヨウ</t>
    </rPh>
    <rPh sb="5" eb="7">
      <t>カイシ</t>
    </rPh>
    <rPh sb="7" eb="10">
      <t>ネンガッピ</t>
    </rPh>
    <phoneticPr fontId="1"/>
  </si>
  <si>
    <t>月</t>
    <rPh sb="0" eb="1">
      <t>ガツ</t>
    </rPh>
    <phoneticPr fontId="1"/>
  </si>
  <si>
    <t>日</t>
    <rPh sb="0" eb="1">
      <t>ニチ</t>
    </rPh>
    <phoneticPr fontId="1"/>
  </si>
  <si>
    <t>（別紙５）</t>
    <phoneticPr fontId="1"/>
  </si>
  <si>
    <t>事業所・施設名</t>
    <rPh sb="0" eb="3">
      <t>ジギョウショ</t>
    </rPh>
    <rPh sb="4" eb="6">
      <t>シセツ</t>
    </rPh>
    <rPh sb="6" eb="7">
      <t>メイ</t>
    </rPh>
    <phoneticPr fontId="1"/>
  </si>
  <si>
    <t>指定居宅サービス事業者等による介護給付費の割引に係る割引率の設定について</t>
    <rPh sb="0" eb="2">
      <t>シテイ</t>
    </rPh>
    <rPh sb="2" eb="4">
      <t>キョタク</t>
    </rPh>
    <rPh sb="8" eb="11">
      <t>ジギョウシャ</t>
    </rPh>
    <rPh sb="11" eb="12">
      <t>トウ</t>
    </rPh>
    <rPh sb="17" eb="20">
      <t>キュウフヒ</t>
    </rPh>
    <rPh sb="21" eb="23">
      <t>ワリビキ</t>
    </rPh>
    <rPh sb="24" eb="25">
      <t>カカ</t>
    </rPh>
    <rPh sb="26" eb="28">
      <t>ワリビキ</t>
    </rPh>
    <rPh sb="28" eb="29">
      <t>リツ</t>
    </rPh>
    <rPh sb="30" eb="32">
      <t>セッテイ</t>
    </rPh>
    <phoneticPr fontId="1"/>
  </si>
  <si>
    <t>　1　割引率等</t>
    <rPh sb="3" eb="6">
      <t>ワリビキリツ</t>
    </rPh>
    <rPh sb="6" eb="7">
      <t>トウ</t>
    </rPh>
    <phoneticPr fontId="1"/>
  </si>
  <si>
    <t>事業所番号</t>
    <rPh sb="0" eb="3">
      <t>ジギョウショ</t>
    </rPh>
    <rPh sb="3" eb="5">
      <t>バンゴウ</t>
    </rPh>
    <phoneticPr fontId="1"/>
  </si>
  <si>
    <t>サービスの種類</t>
    <rPh sb="5" eb="7">
      <t>シュルイ</t>
    </rPh>
    <phoneticPr fontId="1"/>
  </si>
  <si>
    <t>割引率</t>
    <rPh sb="0" eb="2">
      <t>ワリビキ</t>
    </rPh>
    <rPh sb="2" eb="3">
      <t>リツ</t>
    </rPh>
    <phoneticPr fontId="1"/>
  </si>
  <si>
    <t>適用条件</t>
    <rPh sb="0" eb="2">
      <t>テキヨウ</t>
    </rPh>
    <rPh sb="2" eb="4">
      <t>ジョウケン</t>
    </rPh>
    <phoneticPr fontId="1"/>
  </si>
  <si>
    <t>（例）10</t>
    <rPh sb="1" eb="2">
      <t>レイ</t>
    </rPh>
    <phoneticPr fontId="1"/>
  </si>
  <si>
    <t>　（例）毎日　午後２時から午後４時まで</t>
    <rPh sb="2" eb="3">
      <t>レイ</t>
    </rPh>
    <rPh sb="4" eb="6">
      <t>マイニチ</t>
    </rPh>
    <rPh sb="7" eb="9">
      <t>ゴゴ</t>
    </rPh>
    <rPh sb="10" eb="11">
      <t>ジ</t>
    </rPh>
    <rPh sb="13" eb="15">
      <t>ゴゴ</t>
    </rPh>
    <rPh sb="16" eb="17">
      <t>ジ</t>
    </rPh>
    <phoneticPr fontId="1"/>
  </si>
  <si>
    <t>特定施設入居者生活介護</t>
    <rPh sb="0" eb="2">
      <t>トクテイ</t>
    </rPh>
    <rPh sb="2" eb="4">
      <t>シセツ</t>
    </rPh>
    <rPh sb="4" eb="7">
      <t>ニュウキョシャ</t>
    </rPh>
    <rPh sb="7" eb="9">
      <t>セイカツ</t>
    </rPh>
    <rPh sb="9" eb="11">
      <t>カイゴ</t>
    </rPh>
    <phoneticPr fontId="1"/>
  </si>
  <si>
    <t>介護老人福祉施設</t>
    <rPh sb="0" eb="2">
      <t>カイゴ</t>
    </rPh>
    <rPh sb="2" eb="4">
      <t>ロウジン</t>
    </rPh>
    <rPh sb="4" eb="6">
      <t>フクシ</t>
    </rPh>
    <rPh sb="6" eb="8">
      <t>シセツ</t>
    </rPh>
    <phoneticPr fontId="1"/>
  </si>
  <si>
    <t>介護予防特定施設入居者
生活介護</t>
    <rPh sb="0" eb="2">
      <t>カイゴ</t>
    </rPh>
    <rPh sb="2" eb="4">
      <t>ヨボウ</t>
    </rPh>
    <rPh sb="4" eb="6">
      <t>トクテイ</t>
    </rPh>
    <rPh sb="6" eb="8">
      <t>シセツ</t>
    </rPh>
    <rPh sb="8" eb="11">
      <t>ニュウキョシャ</t>
    </rPh>
    <rPh sb="12" eb="14">
      <t>セイカツ</t>
    </rPh>
    <rPh sb="14" eb="16">
      <t>カイゴ</t>
    </rPh>
    <phoneticPr fontId="1"/>
  </si>
  <si>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1"/>
  </si>
  <si>
    <t>　　記載してください。</t>
    <phoneticPr fontId="1"/>
  </si>
  <si>
    <t>　2　適用開始年月日</t>
    <rPh sb="3" eb="5">
      <t>テキヨウ</t>
    </rPh>
    <rPh sb="5" eb="7">
      <t>カイシ</t>
    </rPh>
    <rPh sb="7" eb="10">
      <t>ネンガッピ</t>
    </rPh>
    <phoneticPr fontId="1"/>
  </si>
  <si>
    <t>（別紙５ー２）</t>
    <phoneticPr fontId="1"/>
  </si>
  <si>
    <t>市町村長</t>
    <rPh sb="0" eb="4">
      <t>シチョウソンチョウ</t>
    </rPh>
    <phoneticPr fontId="1"/>
  </si>
  <si>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1"/>
  </si>
  <si>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1"/>
  </si>
  <si>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1"/>
  </si>
  <si>
    <t>介護予防認知症対応型
通所介護</t>
    <rPh sb="0" eb="2">
      <t>カイゴ</t>
    </rPh>
    <rPh sb="2" eb="4">
      <t>ヨボウ</t>
    </rPh>
    <rPh sb="4" eb="7">
      <t>ニンチショウ</t>
    </rPh>
    <rPh sb="7" eb="10">
      <t>タイオウガタ</t>
    </rPh>
    <rPh sb="11" eb="13">
      <t>ツウショ</t>
    </rPh>
    <rPh sb="13" eb="15">
      <t>カイゴ</t>
    </rPh>
    <phoneticPr fontId="1"/>
  </si>
  <si>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1"/>
  </si>
  <si>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1"/>
  </si>
  <si>
    <t>（別紙６）</t>
    <phoneticPr fontId="1"/>
  </si>
  <si>
    <t>　平面図</t>
    <rPh sb="1" eb="4">
      <t>ヘイメンズ</t>
    </rPh>
    <phoneticPr fontId="1"/>
  </si>
  <si>
    <t>　事業所・施設の名称</t>
    <rPh sb="1" eb="4">
      <t>ジギョウショ</t>
    </rPh>
    <rPh sb="5" eb="7">
      <t>シセツ</t>
    </rPh>
    <rPh sb="8" eb="10">
      <t>メイショウ</t>
    </rPh>
    <phoneticPr fontId="1"/>
  </si>
  <si>
    <t>「該当する体制等　ー　　　　　　　　」</t>
    <rPh sb="1" eb="3">
      <t>ガイトウ</t>
    </rPh>
    <rPh sb="5" eb="7">
      <t>タイセイ</t>
    </rPh>
    <rPh sb="7" eb="8">
      <t>トウ</t>
    </rPh>
    <phoneticPr fontId="1"/>
  </si>
  <si>
    <t>展示コーナー</t>
    <rPh sb="0" eb="2">
      <t>テンジ</t>
    </rPh>
    <phoneticPr fontId="1"/>
  </si>
  <si>
    <t xml:space="preserve"> 調理室</t>
    <rPh sb="1" eb="4">
      <t>チョウリシツ</t>
    </rPh>
    <phoneticPr fontId="1"/>
  </si>
  <si>
    <t xml:space="preserve"> 談話室</t>
    <rPh sb="1" eb="4">
      <t>ダンワシツ</t>
    </rPh>
    <phoneticPr fontId="1"/>
  </si>
  <si>
    <t xml:space="preserve"> 相談室</t>
    <rPh sb="1" eb="3">
      <t>ソウダン</t>
    </rPh>
    <rPh sb="3" eb="4">
      <t>シツ</t>
    </rPh>
    <phoneticPr fontId="1"/>
  </si>
  <si>
    <t>　診察室</t>
    <rPh sb="1" eb="4">
      <t>シンサツシツ</t>
    </rPh>
    <phoneticPr fontId="1"/>
  </si>
  <si>
    <t>㎡</t>
    <phoneticPr fontId="1"/>
  </si>
  <si>
    <t>玄関ホール</t>
    <rPh sb="0" eb="2">
      <t>ゲンカン</t>
    </rPh>
    <phoneticPr fontId="1"/>
  </si>
  <si>
    <t>　調剤室</t>
    <rPh sb="1" eb="3">
      <t>チョウザイ</t>
    </rPh>
    <rPh sb="3" eb="4">
      <t>シツ</t>
    </rPh>
    <phoneticPr fontId="1"/>
  </si>
  <si>
    <t>機能訓練室</t>
    <rPh sb="0" eb="2">
      <t>キノウ</t>
    </rPh>
    <rPh sb="2" eb="4">
      <t>クンレン</t>
    </rPh>
    <rPh sb="4" eb="5">
      <t>シツ</t>
    </rPh>
    <phoneticPr fontId="1"/>
  </si>
  <si>
    <t>（食堂兼用）</t>
    <rPh sb="1" eb="3">
      <t>ショクドウ</t>
    </rPh>
    <rPh sb="3" eb="5">
      <t>ケンヨウ</t>
    </rPh>
    <phoneticPr fontId="1"/>
  </si>
  <si>
    <t xml:space="preserve"> 便所</t>
    <rPh sb="1" eb="3">
      <t>ベンジョ</t>
    </rPh>
    <phoneticPr fontId="1"/>
  </si>
  <si>
    <t>浴室</t>
    <rPh sb="0" eb="2">
      <t>ヨクシツ</t>
    </rPh>
    <phoneticPr fontId="1"/>
  </si>
  <si>
    <t>事務室</t>
    <rPh sb="0" eb="3">
      <t>ジムシツ</t>
    </rPh>
    <phoneticPr fontId="1"/>
  </si>
  <si>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1"/>
  </si>
  <si>
    <t>（別紙７）</t>
    <phoneticPr fontId="1"/>
  </si>
  <si>
    <t>従業者の勤務の体制及び勤務形態一覧表　（　　　　年　　　月分）</t>
    <phoneticPr fontId="1"/>
  </si>
  <si>
    <t>サービス種類（　　　　　　　　　　　　　　　　　　　　　）</t>
    <phoneticPr fontId="1"/>
  </si>
  <si>
    <t>事業所・施設名（　　　　　　　　　　　　　　　　　　　　）</t>
    <phoneticPr fontId="1"/>
  </si>
  <si>
    <t>「人員配置区分―　　型」又は「該当する体制等―　　　　　」</t>
    <phoneticPr fontId="1"/>
  </si>
  <si>
    <t>［入所（利用）定員（見込）数等　　　　　名］</t>
    <phoneticPr fontId="1"/>
  </si>
  <si>
    <t>職　種</t>
    <phoneticPr fontId="1"/>
  </si>
  <si>
    <t>勤務　　　　　　　　　　形態</t>
    <phoneticPr fontId="1"/>
  </si>
  <si>
    <t>氏　名</t>
    <phoneticPr fontId="1"/>
  </si>
  <si>
    <t>第1週</t>
  </si>
  <si>
    <t>第2週</t>
  </si>
  <si>
    <t>第3週</t>
  </si>
  <si>
    <t>第4週</t>
  </si>
  <si>
    <t>4週の　　　　　　　　　　合計</t>
    <phoneticPr fontId="1"/>
  </si>
  <si>
    <t>週平均　　　　　　　　　の勤務　　　　　　　　　　　　　時間</t>
    <phoneticPr fontId="1"/>
  </si>
  <si>
    <t>常勤換　　　　　　　　　算後の　　　　　　　　　　　　人数　</t>
    <rPh sb="27" eb="29">
      <t>ニンズウ</t>
    </rPh>
    <phoneticPr fontId="1"/>
  </si>
  <si>
    <t>＊</t>
  </si>
  <si>
    <t>（記載例―1）</t>
    <phoneticPr fontId="1"/>
  </si>
  <si>
    <t>①</t>
  </si>
  <si>
    <t>③</t>
  </si>
  <si>
    <t>②</t>
  </si>
  <si>
    <t>④</t>
  </si>
  <si>
    <t>（記載例―2）</t>
    <phoneticPr fontId="1"/>
  </si>
  <si>
    <t>ab</t>
  </si>
  <si>
    <t>cd</t>
  </si>
  <si>
    <t>e</t>
  </si>
  <si>
    <t>（再掲）
夜勤職員</t>
    <rPh sb="1" eb="3">
      <t>サイケイ</t>
    </rPh>
    <rPh sb="5" eb="7">
      <t>ヤキン</t>
    </rPh>
    <rPh sb="7" eb="9">
      <t>ショクイン</t>
    </rPh>
    <phoneticPr fontId="1"/>
  </si>
  <si>
    <t>１日の夜勤の合計時間</t>
    <rPh sb="1" eb="2">
      <t>ニチ</t>
    </rPh>
    <rPh sb="3" eb="5">
      <t>ヤキン</t>
    </rPh>
    <rPh sb="6" eb="8">
      <t>ゴウケイ</t>
    </rPh>
    <rPh sb="8" eb="10">
      <t>ジカン</t>
    </rPh>
    <phoneticPr fontId="1"/>
  </si>
  <si>
    <t>常勤換算後の人数
（16h換算）</t>
    <rPh sb="0" eb="2">
      <t>ジョウキン</t>
    </rPh>
    <rPh sb="2" eb="4">
      <t>カンザン</t>
    </rPh>
    <rPh sb="4" eb="5">
      <t>ウシ</t>
    </rPh>
    <rPh sb="6" eb="8">
      <t>ニンズウ</t>
    </rPh>
    <rPh sb="13" eb="15">
      <t>カンザン</t>
    </rPh>
    <phoneticPr fontId="1"/>
  </si>
  <si>
    <t>＜配置状況＞</t>
  </si>
  <si>
    <t>看護職員：介護職員</t>
  </si>
  <si>
    <t>　（　　　　：　　　　)</t>
    <phoneticPr fontId="1"/>
  </si>
  <si>
    <t>看護師：准看護師　(日中)</t>
    <rPh sb="2" eb="3">
      <t>シ</t>
    </rPh>
    <rPh sb="7" eb="8">
      <t>シ</t>
    </rPh>
    <phoneticPr fontId="1"/>
  </si>
  <si>
    <t>看護師：准看護師 （夜間）</t>
    <rPh sb="2" eb="3">
      <t>シ</t>
    </rPh>
    <rPh sb="7" eb="8">
      <t>シ</t>
    </rPh>
    <rPh sb="10" eb="12">
      <t>ヤカン</t>
    </rPh>
    <phoneticPr fontId="1"/>
  </si>
  <si>
    <t>備考1　＊欄には、当該月の曜日を記入してください。</t>
    <phoneticPr fontId="1"/>
  </si>
  <si>
    <t>　　2　「人員配置区分」又は「該当する体制等」欄には、別紙「介護給付費算定に係る体制等状況一覧表」に掲げる人員配置区分の類型又は該当する</t>
    <phoneticPr fontId="1"/>
  </si>
  <si>
    <t>　　　体制加算の内容をそのまま記載してください。</t>
    <phoneticPr fontId="1"/>
  </si>
  <si>
    <t>　　3　届出を行う従業者について、4週間分の勤務すべき時間数を記入してください。勤務時間ごとあるいはサービス提供時間単位ごとに区分して</t>
    <phoneticPr fontId="1"/>
  </si>
  <si>
    <t>　　　番号を付し、その番号を記入してください。</t>
    <phoneticPr fontId="1"/>
  </si>
  <si>
    <t>　　　　（記載例1―勤務時間 ①8：30～17：00、②16：30～1：00、③0：30～9：00、④休日）</t>
    <phoneticPr fontId="1"/>
  </si>
  <si>
    <t>　　　　（記載例2―サービス提供時間 a 9：00～12：00、b 13：00～16：00、c 10：30～13：30、d 14：30～17：30、e 休日）</t>
    <phoneticPr fontId="1"/>
  </si>
  <si>
    <t>　　　　　※複数単位実施の場合、その全てを記入のこと。</t>
    <phoneticPr fontId="1"/>
  </si>
  <si>
    <t>　　4　届出する従業者の職種ごとに下記の勤務形態の区分の順にまとめて記載し、「週平均の勤務時間」については、職種ごとのAの小計と、</t>
    <phoneticPr fontId="1"/>
  </si>
  <si>
    <t>　　　Ｂ～Ｄまでを加えた数の小計の行を挿入してください。</t>
    <phoneticPr fontId="1"/>
  </si>
  <si>
    <t>　　　　　勤務形態の区分　Ａ：常勤で専従　Ｂ：常勤で兼務　Ｃ：常勤以外で専従　Ｄ：常勤以外で兼務</t>
    <phoneticPr fontId="1"/>
  </si>
  <si>
    <t>　　5　常勤換算が必要なものについては、Ａ～Ｄの「週平均の勤務時間」をすべて足し、常勤の従業者が週に勤務すべき時間数で割って、</t>
    <phoneticPr fontId="1"/>
  </si>
  <si>
    <t>　　　「常勤換算後の人数」を算出してください。</t>
    <phoneticPr fontId="1"/>
  </si>
  <si>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1"/>
  </si>
  <si>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1"/>
  </si>
  <si>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1"/>
  </si>
  <si>
    <t>　　7　算出にあたっては、小数点以下第2位を切り捨ててください。</t>
    <phoneticPr fontId="1"/>
  </si>
  <si>
    <t>　　8　当該事業所・施設に係る組織体制図を添付してください。</t>
    <phoneticPr fontId="1"/>
  </si>
  <si>
    <t>　　9　各事業所・施設において使用している勤務割表等（変更の届出の場合は変更後の予定勤務割表等）により、届出の対象となる従業者の職種、</t>
    <phoneticPr fontId="1"/>
  </si>
  <si>
    <t>　　　勤務形態、氏名、当該業務の勤務時間及び看護職員と介護職員の配置状況(関係する場合)が確認できる場合はその書類をもって添付書類として</t>
    <phoneticPr fontId="1"/>
  </si>
  <si>
    <t>　　　差し支えありません。</t>
    <phoneticPr fontId="1"/>
  </si>
  <si>
    <t>有資格者等の割合の参考計算書</t>
    <rPh sb="0" eb="4">
      <t>ユウシカクシャ</t>
    </rPh>
    <rPh sb="4" eb="5">
      <t>トウ</t>
    </rPh>
    <rPh sb="6" eb="8">
      <t>ワリアイ</t>
    </rPh>
    <rPh sb="9" eb="11">
      <t>サンコウ</t>
    </rPh>
    <rPh sb="11" eb="14">
      <t>ケイサンショ</t>
    </rPh>
    <phoneticPr fontId="1"/>
  </si>
  <si>
    <t>事業所名</t>
    <rPh sb="0" eb="3">
      <t>ジギョウショ</t>
    </rPh>
    <rPh sb="3" eb="4">
      <t>メイ</t>
    </rPh>
    <phoneticPr fontId="1"/>
  </si>
  <si>
    <t>サービス種類</t>
    <rPh sb="4" eb="6">
      <t>シュルイ</t>
    </rPh>
    <phoneticPr fontId="1"/>
  </si>
  <si>
    <t>１．割合を計算する職員</t>
    <rPh sb="2" eb="4">
      <t>ワリアイ</t>
    </rPh>
    <rPh sb="5" eb="7">
      <t>ケイサン</t>
    </rPh>
    <rPh sb="9" eb="11">
      <t>ショクイン</t>
    </rPh>
    <phoneticPr fontId="1"/>
  </si>
  <si>
    <t>介護福祉士</t>
    <rPh sb="0" eb="2">
      <t>カイゴ</t>
    </rPh>
    <rPh sb="2" eb="5">
      <t>フクシシ</t>
    </rPh>
    <phoneticPr fontId="1"/>
  </si>
  <si>
    <t>介護職員</t>
  </si>
  <si>
    <t>２．有資格者等の割合の算定期間</t>
    <rPh sb="2" eb="6">
      <t>ユウシカクシャ</t>
    </rPh>
    <rPh sb="6" eb="7">
      <t>トウ</t>
    </rPh>
    <rPh sb="8" eb="10">
      <t>ワリアイ</t>
    </rPh>
    <rPh sb="11" eb="13">
      <t>サンテイ</t>
    </rPh>
    <rPh sb="13" eb="15">
      <t>キカン</t>
    </rPh>
    <phoneticPr fontId="1"/>
  </si>
  <si>
    <t>前年度（３月を除く）</t>
  </si>
  <si>
    <t>実績月数　</t>
    <rPh sb="0" eb="2">
      <t>ジッセキ</t>
    </rPh>
    <rPh sb="2" eb="4">
      <t>ツキスウ</t>
    </rPh>
    <phoneticPr fontId="1"/>
  </si>
  <si>
    <t>３．常勤換算方法による計算</t>
    <rPh sb="2" eb="4">
      <t>ジョウキン</t>
    </rPh>
    <rPh sb="4" eb="6">
      <t>カンサン</t>
    </rPh>
    <rPh sb="6" eb="8">
      <t>ホウホウ</t>
    </rPh>
    <rPh sb="11" eb="13">
      <t>ケイサン</t>
    </rPh>
    <phoneticPr fontId="1"/>
  </si>
  <si>
    <t>前年度（３月を除く）</t>
    <rPh sb="0" eb="3">
      <t>ゼンネンド</t>
    </rPh>
    <rPh sb="5" eb="6">
      <t>ガツ</t>
    </rPh>
    <rPh sb="7" eb="8">
      <t>ノゾ</t>
    </rPh>
    <phoneticPr fontId="1"/>
  </si>
  <si>
    <t>常勤換算人数</t>
    <rPh sb="0" eb="2">
      <t>ジョウキン</t>
    </rPh>
    <rPh sb="2" eb="4">
      <t>カンサン</t>
    </rPh>
    <rPh sb="4" eb="6">
      <t>ニンズウ</t>
    </rPh>
    <phoneticPr fontId="1"/>
  </si>
  <si>
    <t>①常勤職員の
一月あたりの
勤務時間</t>
    <rPh sb="1" eb="3">
      <t>ジョウキン</t>
    </rPh>
    <rPh sb="3" eb="5">
      <t>ショクイン</t>
    </rPh>
    <rPh sb="7" eb="8">
      <t>ヒト</t>
    </rPh>
    <rPh sb="8" eb="9">
      <t>ツキ</t>
    </rPh>
    <rPh sb="14" eb="16">
      <t>キンム</t>
    </rPh>
    <rPh sb="16" eb="18">
      <t>ジカン</t>
    </rPh>
    <phoneticPr fontId="1"/>
  </si>
  <si>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1"/>
  </si>
  <si>
    <t>④非常勤の職員の
勤務延時間数</t>
    <rPh sb="1" eb="4">
      <t>ヒジョウキン</t>
    </rPh>
    <rPh sb="5" eb="7">
      <t>ショクイン</t>
    </rPh>
    <rPh sb="9" eb="11">
      <t>キンム</t>
    </rPh>
    <rPh sb="11" eb="12">
      <t>ノ</t>
    </rPh>
    <rPh sb="12" eb="15">
      <t>ジカンスウ</t>
    </rPh>
    <phoneticPr fontId="1"/>
  </si>
  <si>
    <t>令和　　年</t>
    <rPh sb="0" eb="2">
      <t>レイワ</t>
    </rPh>
    <rPh sb="4" eb="5">
      <t>ネン</t>
    </rPh>
    <phoneticPr fontId="1"/>
  </si>
  <si>
    <t>時間</t>
    <rPh sb="0" eb="2">
      <t>ジカン</t>
    </rPh>
    <phoneticPr fontId="1"/>
  </si>
  <si>
    <t>人</t>
    <rPh sb="0" eb="1">
      <t>ニン</t>
    </rPh>
    <phoneticPr fontId="1"/>
  </si>
  <si>
    <t>分子</t>
    <rPh sb="0" eb="2">
      <t>ブンシ</t>
    </rPh>
    <phoneticPr fontId="1"/>
  </si>
  <si>
    <t>分母</t>
    <rPh sb="0" eb="2">
      <t>ブンボ</t>
    </rPh>
    <phoneticPr fontId="1"/>
  </si>
  <si>
    <t>4月</t>
    <rPh sb="1" eb="2">
      <t>ガツ</t>
    </rPh>
    <phoneticPr fontId="1"/>
  </si>
  <si>
    <t>割合を計算する職員</t>
    <rPh sb="0" eb="2">
      <t>ワリアイ</t>
    </rPh>
    <rPh sb="3" eb="5">
      <t>ケイサン</t>
    </rPh>
    <rPh sb="7" eb="9">
      <t>ショクイン</t>
    </rPh>
    <phoneticPr fontId="1"/>
  </si>
  <si>
    <t>介護職員</t>
    <rPh sb="0" eb="2">
      <t>カイゴ</t>
    </rPh>
    <rPh sb="2" eb="4">
      <t>ショクイン</t>
    </rPh>
    <phoneticPr fontId="1"/>
  </si>
  <si>
    <t>勤続年数10年以上の介護福祉士</t>
    <rPh sb="0" eb="2">
      <t>キンゾク</t>
    </rPh>
    <rPh sb="2" eb="3">
      <t>ネン</t>
    </rPh>
    <rPh sb="3" eb="4">
      <t>スウ</t>
    </rPh>
    <rPh sb="6" eb="7">
      <t>ネン</t>
    </rPh>
    <rPh sb="7" eb="9">
      <t>イジョウ</t>
    </rPh>
    <rPh sb="10" eb="12">
      <t>カイゴ</t>
    </rPh>
    <rPh sb="12" eb="15">
      <t>フクシシ</t>
    </rPh>
    <phoneticPr fontId="1"/>
  </si>
  <si>
    <t>介護サービスを直接提供する職員</t>
    <rPh sb="0" eb="2">
      <t>カイゴ</t>
    </rPh>
    <rPh sb="7" eb="9">
      <t>チョクセツ</t>
    </rPh>
    <rPh sb="9" eb="11">
      <t>テイキョウ</t>
    </rPh>
    <rPh sb="13" eb="15">
      <t>ショクイン</t>
    </rPh>
    <phoneticPr fontId="1"/>
  </si>
  <si>
    <t>5月</t>
  </si>
  <si>
    <t>勤続年数７年以上の職員</t>
    <rPh sb="0" eb="2">
      <t>キンゾク</t>
    </rPh>
    <rPh sb="2" eb="4">
      <t>ネンスウ</t>
    </rPh>
    <rPh sb="5" eb="6">
      <t>ネン</t>
    </rPh>
    <rPh sb="6" eb="8">
      <t>イジョウ</t>
    </rPh>
    <rPh sb="9" eb="11">
      <t>ショクイン</t>
    </rPh>
    <phoneticPr fontId="1"/>
  </si>
  <si>
    <t>-</t>
    <phoneticPr fontId="1"/>
  </si>
  <si>
    <t>6月</t>
  </si>
  <si>
    <t>7月</t>
  </si>
  <si>
    <t>8月</t>
  </si>
  <si>
    <t>9月</t>
  </si>
  <si>
    <t>10月</t>
  </si>
  <si>
    <t>11月</t>
  </si>
  <si>
    <t>12月</t>
  </si>
  <si>
    <t>1月</t>
  </si>
  <si>
    <t>2月</t>
  </si>
  <si>
    <t>合計</t>
    <rPh sb="0" eb="2">
      <t>ゴウケイ</t>
    </rPh>
    <phoneticPr fontId="1"/>
  </si>
  <si>
    <t>一月あたりの平均値</t>
    <rPh sb="0" eb="1">
      <t>ヒト</t>
    </rPh>
    <rPh sb="1" eb="2">
      <t>ツキ</t>
    </rPh>
    <rPh sb="6" eb="8">
      <t>ヘイキン</t>
    </rPh>
    <rPh sb="8" eb="9">
      <t>アタイ</t>
    </rPh>
    <phoneticPr fontId="1"/>
  </si>
  <si>
    <t>の割合</t>
    <rPh sb="1" eb="3">
      <t>ワリアイ</t>
    </rPh>
    <phoneticPr fontId="1"/>
  </si>
  <si>
    <t>届出日の属する月の前３月</t>
    <rPh sb="0" eb="2">
      <t>トドケデ</t>
    </rPh>
    <rPh sb="2" eb="3">
      <t>ヒ</t>
    </rPh>
    <rPh sb="4" eb="5">
      <t>ゾク</t>
    </rPh>
    <rPh sb="7" eb="8">
      <t>ツキ</t>
    </rPh>
    <rPh sb="9" eb="10">
      <t>マエ</t>
    </rPh>
    <rPh sb="11" eb="12">
      <t>ガツ</t>
    </rPh>
    <phoneticPr fontId="1"/>
  </si>
  <si>
    <t>備考</t>
    <rPh sb="0" eb="2">
      <t>ビコウ</t>
    </rPh>
    <phoneticPr fontId="1"/>
  </si>
  <si>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1"/>
  </si>
  <si>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1"/>
  </si>
  <si>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1"/>
  </si>
  <si>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1"/>
  </si>
  <si>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1"/>
  </si>
  <si>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1"/>
  </si>
  <si>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1"/>
  </si>
  <si>
    <t>　実績月数を記入してください。</t>
    <rPh sb="1" eb="3">
      <t>ジッセキ</t>
    </rPh>
    <rPh sb="3" eb="5">
      <t>ツキスウ</t>
    </rPh>
    <rPh sb="6" eb="8">
      <t>キニュウ</t>
    </rPh>
    <phoneticPr fontId="1"/>
  </si>
  <si>
    <t>・「３．常勤換算方法による計算」</t>
    <rPh sb="4" eb="6">
      <t>ジョウキン</t>
    </rPh>
    <rPh sb="6" eb="8">
      <t>カンサン</t>
    </rPh>
    <rPh sb="8" eb="10">
      <t>ホウホウ</t>
    </rPh>
    <rPh sb="13" eb="15">
      <t>ケイサン</t>
    </rPh>
    <phoneticPr fontId="1"/>
  </si>
  <si>
    <t>　　常勤換算方法とは、非常勤の従業者について「事業所の従業者の勤務延時間数を当該事業所において常勤の従業者が勤務すべき時間数で</t>
    <phoneticPr fontId="1"/>
  </si>
  <si>
    <t>　除することにより、常勤の従業者の員数に換算する方法」であるため、常勤の従業者については常勤換算方法によらず、実人数で計算します。</t>
    <phoneticPr fontId="1"/>
  </si>
  <si>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1"/>
  </si>
  <si>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1"/>
  </si>
  <si>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1"/>
  </si>
  <si>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1"/>
  </si>
  <si>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1"/>
  </si>
  <si>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1"/>
  </si>
  <si>
    <t>　※「常勤・非常勤」の区分について</t>
    <rPh sb="3" eb="5">
      <t>ジョウキン</t>
    </rPh>
    <rPh sb="6" eb="9">
      <t>ヒジョウキン</t>
    </rPh>
    <rPh sb="11" eb="13">
      <t>クブン</t>
    </rPh>
    <phoneticPr fontId="1"/>
  </si>
  <si>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1"/>
  </si>
  <si>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1"/>
  </si>
  <si>
    <t>　　非正規雇用であっても、週40時間勤務する従業者は常勤扱いとなります。</t>
    <phoneticPr fontId="1"/>
  </si>
  <si>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1"/>
  </si>
  <si>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1"/>
  </si>
  <si>
    <t>　　この場合、「②常勤換算方法の対象外である常勤の職員数」の欄に１（人）として記入してください。</t>
    <rPh sb="4" eb="6">
      <t>バアイ</t>
    </rPh>
    <rPh sb="30" eb="31">
      <t>ラン</t>
    </rPh>
    <rPh sb="34" eb="35">
      <t>ニン</t>
    </rPh>
    <rPh sb="39" eb="41">
      <t>キニュウ</t>
    </rPh>
    <phoneticPr fontId="1"/>
  </si>
  <si>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1"/>
  </si>
  <si>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1"/>
  </si>
  <si>
    <t>（別紙７ー３）</t>
    <rPh sb="1" eb="3">
      <t>ベッシ</t>
    </rPh>
    <phoneticPr fontId="1"/>
  </si>
  <si>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1"/>
  </si>
  <si>
    <t>事 業 所 名</t>
    <phoneticPr fontId="1"/>
  </si>
  <si>
    <t>異動等区分</t>
  </si>
  <si>
    <t>1　新規</t>
    <phoneticPr fontId="1"/>
  </si>
  <si>
    <t>2　変更</t>
    <phoneticPr fontId="1"/>
  </si>
  <si>
    <t>3　終了</t>
    <phoneticPr fontId="1"/>
  </si>
  <si>
    <t>施 設 種 別</t>
    <rPh sb="0" eb="1">
      <t>シ</t>
    </rPh>
    <rPh sb="2" eb="3">
      <t>セツ</t>
    </rPh>
    <rPh sb="4" eb="5">
      <t>タネ</t>
    </rPh>
    <rPh sb="6" eb="7">
      <t>ベツ</t>
    </rPh>
    <phoneticPr fontId="1"/>
  </si>
  <si>
    <t>1　介護老人福祉施設</t>
    <phoneticPr fontId="1"/>
  </si>
  <si>
    <t>2　地域密着型介護老人福祉施設</t>
  </si>
  <si>
    <t>3　短期入所生活介護</t>
  </si>
  <si>
    <t>有</t>
    <rPh sb="0" eb="1">
      <t>ア</t>
    </rPh>
    <phoneticPr fontId="1"/>
  </si>
  <si>
    <t>・</t>
    <phoneticPr fontId="1"/>
  </si>
  <si>
    <t>無</t>
    <rPh sb="0" eb="1">
      <t>ナ</t>
    </rPh>
    <phoneticPr fontId="1"/>
  </si>
  <si>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1"/>
  </si>
  <si>
    <t xml:space="preserve">② 夜勤職員全員がインカム等のICTを使用 </t>
    <rPh sb="2" eb="4">
      <t>ヤキン</t>
    </rPh>
    <rPh sb="4" eb="6">
      <t>ショクイン</t>
    </rPh>
    <rPh sb="6" eb="8">
      <t>ゼンイン</t>
    </rPh>
    <rPh sb="13" eb="14">
      <t>トウ</t>
    </rPh>
    <rPh sb="19" eb="21">
      <t>シヨウ</t>
    </rPh>
    <phoneticPr fontId="1"/>
  </si>
  <si>
    <t>③ 導入機器</t>
    <rPh sb="2" eb="4">
      <t>ドウニュウ</t>
    </rPh>
    <rPh sb="4" eb="6">
      <t>キキ</t>
    </rPh>
    <phoneticPr fontId="1"/>
  </si>
  <si>
    <t>　</t>
    <phoneticPr fontId="1"/>
  </si>
  <si>
    <t>名　称</t>
    <rPh sb="0" eb="1">
      <t>ナ</t>
    </rPh>
    <rPh sb="2" eb="3">
      <t>ショウ</t>
    </rPh>
    <phoneticPr fontId="1"/>
  </si>
  <si>
    <t>製造事業者</t>
    <rPh sb="0" eb="2">
      <t>セイゾウ</t>
    </rPh>
    <rPh sb="2" eb="5">
      <t>ジギョウシャ</t>
    </rPh>
    <phoneticPr fontId="1"/>
  </si>
  <si>
    <t>用　途</t>
    <rPh sb="0" eb="1">
      <t>ヨウ</t>
    </rPh>
    <rPh sb="2" eb="3">
      <t>ト</t>
    </rPh>
    <phoneticPr fontId="1"/>
  </si>
  <si>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1"/>
  </si>
  <si>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1"/>
  </si>
  <si>
    <t>　 方策を検討するための委員会の設置</t>
    <phoneticPr fontId="1"/>
  </si>
  <si>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1"/>
  </si>
  <si>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1"/>
  </si>
  <si>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1"/>
  </si>
  <si>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1"/>
  </si>
  <si>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1"/>
  </si>
  <si>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1"/>
  </si>
  <si>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1"/>
  </si>
  <si>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1"/>
  </si>
  <si>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1"/>
  </si>
  <si>
    <t>（別紙8）</t>
    <phoneticPr fontId="1"/>
  </si>
  <si>
    <t>定期巡回・随時対応サービスに関する状況等に係る届出書（訪問介護事業所）</t>
    <rPh sb="0" eb="2">
      <t>テイキ</t>
    </rPh>
    <rPh sb="2" eb="4">
      <t>ジュンカイ</t>
    </rPh>
    <rPh sb="5" eb="7">
      <t>ズイジ</t>
    </rPh>
    <rPh sb="7" eb="9">
      <t>タイオウ</t>
    </rPh>
    <rPh sb="14" eb="15">
      <t>カン</t>
    </rPh>
    <rPh sb="17" eb="19">
      <t>ジョウキョウ</t>
    </rPh>
    <rPh sb="19" eb="20">
      <t>トウ</t>
    </rPh>
    <rPh sb="21" eb="22">
      <t>カカ</t>
    </rPh>
    <rPh sb="23" eb="26">
      <t>トドケデショ</t>
    </rPh>
    <rPh sb="27" eb="29">
      <t>ホウモン</t>
    </rPh>
    <rPh sb="29" eb="31">
      <t>カイゴ</t>
    </rPh>
    <rPh sb="31" eb="34">
      <t>ジギョウショ</t>
    </rPh>
    <phoneticPr fontId="1"/>
  </si>
  <si>
    <t>事 業 所 名</t>
    <rPh sb="0" eb="1">
      <t>コト</t>
    </rPh>
    <rPh sb="2" eb="3">
      <t>ギョウ</t>
    </rPh>
    <rPh sb="4" eb="5">
      <t>ショ</t>
    </rPh>
    <rPh sb="6" eb="7">
      <t>メイ</t>
    </rPh>
    <phoneticPr fontId="1"/>
  </si>
  <si>
    <t>異動等区分</t>
    <rPh sb="0" eb="2">
      <t>イドウ</t>
    </rPh>
    <rPh sb="2" eb="3">
      <t>トウ</t>
    </rPh>
    <rPh sb="3" eb="5">
      <t>クブン</t>
    </rPh>
    <phoneticPr fontId="1"/>
  </si>
  <si>
    <t>(1)　利用者又はその家族等から電話等による連絡があった場合に、24時間対応</t>
    <rPh sb="4" eb="7">
      <t>リヨウシャ</t>
    </rPh>
    <rPh sb="7" eb="8">
      <t>マタ</t>
    </rPh>
    <rPh sb="11" eb="13">
      <t>カゾク</t>
    </rPh>
    <rPh sb="13" eb="14">
      <t>トウ</t>
    </rPh>
    <rPh sb="16" eb="18">
      <t>デンワ</t>
    </rPh>
    <rPh sb="18" eb="19">
      <t>トウ</t>
    </rPh>
    <rPh sb="22" eb="24">
      <t>レンラク</t>
    </rPh>
    <rPh sb="28" eb="30">
      <t>バアイ</t>
    </rPh>
    <rPh sb="34" eb="36">
      <t>ジカン</t>
    </rPh>
    <rPh sb="36" eb="38">
      <t>タイオウ</t>
    </rPh>
    <phoneticPr fontId="1"/>
  </si>
  <si>
    <t>　できる体制にあること。</t>
    <rPh sb="4" eb="6">
      <t>タイセイ</t>
    </rPh>
    <phoneticPr fontId="1"/>
  </si>
  <si>
    <t>連絡方法</t>
    <rPh sb="0" eb="2">
      <t>レンラク</t>
    </rPh>
    <rPh sb="2" eb="4">
      <t>ホウホウ</t>
    </rPh>
    <phoneticPr fontId="1"/>
  </si>
  <si>
    <t>(2)　指定定期巡回・随時対応型訪問介護看護の指定を併せて受けている。</t>
    <rPh sb="4" eb="6">
      <t>シテイ</t>
    </rPh>
    <rPh sb="6" eb="8">
      <t>テイキ</t>
    </rPh>
    <rPh sb="8" eb="10">
      <t>ジュンカイ</t>
    </rPh>
    <rPh sb="11" eb="13">
      <t>ズイジ</t>
    </rPh>
    <rPh sb="13" eb="16">
      <t>タイオウガタ</t>
    </rPh>
    <rPh sb="16" eb="22">
      <t>ホウモンカイゴカンゴ</t>
    </rPh>
    <rPh sb="23" eb="25">
      <t>シテイ</t>
    </rPh>
    <rPh sb="26" eb="27">
      <t>アワ</t>
    </rPh>
    <rPh sb="29" eb="30">
      <t>ウ</t>
    </rPh>
    <phoneticPr fontId="1"/>
  </si>
  <si>
    <t>(3)　指定定期巡回・随時対応型訪問介護看護の指定を受けようとする計画を策定</t>
    <rPh sb="4" eb="6">
      <t>シテイ</t>
    </rPh>
    <rPh sb="6" eb="8">
      <t>テイキ</t>
    </rPh>
    <rPh sb="8" eb="10">
      <t>ジュンカイ</t>
    </rPh>
    <rPh sb="11" eb="13">
      <t>ズイジ</t>
    </rPh>
    <rPh sb="13" eb="16">
      <t>タイオウガタ</t>
    </rPh>
    <rPh sb="16" eb="22">
      <t>ホウモンカイゴカンゴ</t>
    </rPh>
    <rPh sb="23" eb="25">
      <t>シテイ</t>
    </rPh>
    <phoneticPr fontId="1"/>
  </si>
  <si>
    <t>　　している。</t>
    <phoneticPr fontId="1"/>
  </si>
  <si>
    <t>実施予定年月日</t>
    <rPh sb="0" eb="2">
      <t>ジッシ</t>
    </rPh>
    <rPh sb="2" eb="4">
      <t>ヨテイ</t>
    </rPh>
    <rPh sb="4" eb="7">
      <t>ネンガッピ</t>
    </rPh>
    <phoneticPr fontId="1"/>
  </si>
  <si>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1"/>
  </si>
  <si>
    <t>　提出してください。</t>
    <rPh sb="1" eb="3">
      <t>テイシュツ</t>
    </rPh>
    <phoneticPr fontId="1"/>
  </si>
  <si>
    <t>（別紙9）</t>
    <phoneticPr fontId="1"/>
  </si>
  <si>
    <t>特定事業所加算（Ⅰ）～（Ⅳ）に係る届出書（訪問介護事業所）</t>
    <rPh sb="0" eb="2">
      <t>トクテイ</t>
    </rPh>
    <rPh sb="2" eb="5">
      <t>ジギョウショ</t>
    </rPh>
    <rPh sb="5" eb="7">
      <t>カサン</t>
    </rPh>
    <rPh sb="15" eb="16">
      <t>カカ</t>
    </rPh>
    <rPh sb="17" eb="20">
      <t>トドケデショ</t>
    </rPh>
    <rPh sb="21" eb="23">
      <t>ホウモン</t>
    </rPh>
    <rPh sb="23" eb="25">
      <t>カイゴ</t>
    </rPh>
    <rPh sb="25" eb="28">
      <t>ジギョウショ</t>
    </rPh>
    <phoneticPr fontId="1"/>
  </si>
  <si>
    <t>届 出 項 目</t>
    <phoneticPr fontId="1"/>
  </si>
  <si>
    <t>1　特定事業所加算(Ⅰ)</t>
    <phoneticPr fontId="1"/>
  </si>
  <si>
    <t>2　特定事業所加算(Ⅱ)</t>
    <phoneticPr fontId="1"/>
  </si>
  <si>
    <t>3　特定事業所加算(Ⅲ)</t>
    <phoneticPr fontId="1"/>
  </si>
  <si>
    <t>4　特定事業所加算(Ⅳ)</t>
    <phoneticPr fontId="1"/>
  </si>
  <si>
    <r>
      <t xml:space="preserve">１．体制要件（特定事業所加算（Ⅰ）～（Ⅳ）共通）
</t>
    </r>
    <r>
      <rPr>
        <sz val="10"/>
        <rFont val="HGSｺﾞｼｯｸM"/>
        <family val="3"/>
        <charset val="128"/>
      </rPr>
      <t>※特定事業所加算（Ⅰ）又は（Ⅲ）を取得する場合であって、「３．重度要介護者等対応要件」②を選択する場合は、(6)～(9)を記載すること。</t>
    </r>
    <rPh sb="2" eb="3">
      <t>カラダ</t>
    </rPh>
    <rPh sb="3" eb="4">
      <t>セイ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6" eb="37">
      <t>マタ</t>
    </rPh>
    <rPh sb="42" eb="44">
      <t>シュトク</t>
    </rPh>
    <rPh sb="46" eb="48">
      <t>バアイ</t>
    </rPh>
    <phoneticPr fontId="1"/>
  </si>
  <si>
    <t>(1)　個別の訪問介護員等・サービス提供責任者に係る研修計画を策定し、当該計画に従い、研修を実施している又は実施することが予定されている。</t>
    <rPh sb="4" eb="6">
      <t>コベツ</t>
    </rPh>
    <rPh sb="7" eb="9">
      <t>ホウモン</t>
    </rPh>
    <rPh sb="9" eb="11">
      <t>カイゴ</t>
    </rPh>
    <rPh sb="11" eb="12">
      <t>イン</t>
    </rPh>
    <rPh sb="12" eb="13">
      <t>トウ</t>
    </rPh>
    <rPh sb="18" eb="20">
      <t>テイキョウ</t>
    </rPh>
    <rPh sb="20" eb="23">
      <t>セキニンシャ</t>
    </rPh>
    <rPh sb="24" eb="25">
      <t>カカ</t>
    </rPh>
    <rPh sb="26" eb="28">
      <t>ケンシュウ</t>
    </rPh>
    <rPh sb="28" eb="30">
      <t>ケイカク</t>
    </rPh>
    <rPh sb="31" eb="33">
      <t>サクテイ</t>
    </rPh>
    <rPh sb="35" eb="37">
      <t>トウガイ</t>
    </rPh>
    <rPh sb="37" eb="39">
      <t>ケイカク</t>
    </rPh>
    <rPh sb="40" eb="41">
      <t>シタガ</t>
    </rPh>
    <rPh sb="43" eb="45">
      <t>ケンシュウ</t>
    </rPh>
    <phoneticPr fontId="1"/>
  </si>
  <si>
    <t>(2)　訪問介護員等の技術指導を目的とした会議を定期的に開催している。</t>
    <rPh sb="4" eb="6">
      <t>ホウモン</t>
    </rPh>
    <rPh sb="6" eb="9">
      <t>カイゴイン</t>
    </rPh>
    <rPh sb="9" eb="10">
      <t>トウ</t>
    </rPh>
    <rPh sb="11" eb="13">
      <t>ギジュツ</t>
    </rPh>
    <rPh sb="13" eb="15">
      <t>シドウ</t>
    </rPh>
    <rPh sb="16" eb="18">
      <t>モクテキ</t>
    </rPh>
    <rPh sb="21" eb="23">
      <t>カイギ</t>
    </rPh>
    <rPh sb="24" eb="27">
      <t>テイキテキ</t>
    </rPh>
    <rPh sb="28" eb="30">
      <t>カイサイ</t>
    </rPh>
    <phoneticPr fontId="1"/>
  </si>
  <si>
    <t>(3)　サービス提供責任者と訪問介護員等との間の情報伝達及び報告体制を整備している。</t>
    <rPh sb="8" eb="10">
      <t>テイキョウ</t>
    </rPh>
    <rPh sb="10" eb="13">
      <t>セキニンシャ</t>
    </rPh>
    <rPh sb="14" eb="16">
      <t>ホウモン</t>
    </rPh>
    <rPh sb="16" eb="18">
      <t>カイゴ</t>
    </rPh>
    <rPh sb="18" eb="19">
      <t>イン</t>
    </rPh>
    <rPh sb="19" eb="20">
      <t>トウ</t>
    </rPh>
    <rPh sb="22" eb="23">
      <t>アイダ</t>
    </rPh>
    <rPh sb="24" eb="26">
      <t>ジョウホウ</t>
    </rPh>
    <rPh sb="26" eb="28">
      <t>デンタツ</t>
    </rPh>
    <rPh sb="28" eb="29">
      <t>オヨ</t>
    </rPh>
    <rPh sb="30" eb="32">
      <t>ホウコク</t>
    </rPh>
    <rPh sb="32" eb="34">
      <t>タイセイ</t>
    </rPh>
    <rPh sb="35" eb="37">
      <t>セイビ</t>
    </rPh>
    <phoneticPr fontId="1"/>
  </si>
  <si>
    <t>(4)　訪問介護員等に対する健康診断の定期的な実施体制を整備している。</t>
    <rPh sb="4" eb="6">
      <t>ホウモン</t>
    </rPh>
    <rPh sb="6" eb="9">
      <t>カイゴイン</t>
    </rPh>
    <rPh sb="9" eb="10">
      <t>トウ</t>
    </rPh>
    <rPh sb="11" eb="12">
      <t>タイ</t>
    </rPh>
    <rPh sb="14" eb="16">
      <t>ケンコウ</t>
    </rPh>
    <rPh sb="16" eb="18">
      <t>シンダン</t>
    </rPh>
    <rPh sb="19" eb="22">
      <t>テイキテキ</t>
    </rPh>
    <rPh sb="23" eb="25">
      <t>ジッシ</t>
    </rPh>
    <rPh sb="25" eb="27">
      <t>タイセイ</t>
    </rPh>
    <rPh sb="28" eb="30">
      <t>セイビ</t>
    </rPh>
    <phoneticPr fontId="1"/>
  </si>
  <si>
    <t>(5)　緊急時等における対応方法を利用者に明示している。</t>
    <rPh sb="4" eb="7">
      <t>キンキュウジ</t>
    </rPh>
    <rPh sb="7" eb="8">
      <t>トウ</t>
    </rPh>
    <rPh sb="12" eb="14">
      <t>タイオウ</t>
    </rPh>
    <rPh sb="14" eb="16">
      <t>ホウホウ</t>
    </rPh>
    <rPh sb="17" eb="20">
      <t>リヨウシャ</t>
    </rPh>
    <rPh sb="21" eb="23">
      <t>メイジ</t>
    </rPh>
    <phoneticPr fontId="1"/>
  </si>
  <si>
    <t>(6)　病院等(※）の看護師との連携により24時間連絡できる体制を確保し、かつ、必要に応じて指定訪問介護を行うことができる体制を整備していること。</t>
    <rPh sb="40" eb="42">
      <t>ヒツヨウ</t>
    </rPh>
    <rPh sb="43" eb="44">
      <t>オウ</t>
    </rPh>
    <rPh sb="46" eb="48">
      <t>シテイ</t>
    </rPh>
    <rPh sb="48" eb="50">
      <t>ホウモン</t>
    </rPh>
    <rPh sb="50" eb="52">
      <t>カイゴ</t>
    </rPh>
    <rPh sb="53" eb="54">
      <t>オコナ</t>
    </rPh>
    <rPh sb="61" eb="63">
      <t>タイセイ</t>
    </rPh>
    <rPh sb="64" eb="66">
      <t>セイビ</t>
    </rPh>
    <phoneticPr fontId="1"/>
  </si>
  <si>
    <t>(7)　看取り期における対応方針を定め、利用開始の際に、利用者又はその家族等に対して、当該対応方針の内容を説明し、同意を得ていること。</t>
    <rPh sb="7" eb="8">
      <t>キ</t>
    </rPh>
    <rPh sb="12" eb="14">
      <t>タイオウ</t>
    </rPh>
    <rPh sb="14" eb="16">
      <t>ホウシン</t>
    </rPh>
    <rPh sb="20" eb="22">
      <t>リヨウ</t>
    </rPh>
    <rPh sb="22" eb="24">
      <t>カイシ</t>
    </rPh>
    <rPh sb="39" eb="40">
      <t>タイ</t>
    </rPh>
    <rPh sb="45" eb="47">
      <t>タイオウ</t>
    </rPh>
    <rPh sb="47" eb="49">
      <t>ホウシン</t>
    </rPh>
    <phoneticPr fontId="1"/>
  </si>
  <si>
    <t>(8)　看取りに関する対応方針について、医師、看護職員、介護職員、介護支援専門員その他の職種の者による協議の上、当該事業所における看取りの実績等を踏まえ、適宜、見直しを行う。</t>
    <phoneticPr fontId="1"/>
  </si>
  <si>
    <t>(9) 看取りに関する職員研修を行っている。</t>
    <phoneticPr fontId="1"/>
  </si>
  <si>
    <t>※</t>
    <phoneticPr fontId="1"/>
  </si>
  <si>
    <t>「病院等」は「病院、診療所若しくは指定訪問看護ステーション」を指す。</t>
    <phoneticPr fontId="1"/>
  </si>
  <si>
    <r>
      <t xml:space="preserve">２．人材要件（特定事業所加算（Ⅰ）～（Ⅳ）共通）
</t>
    </r>
    <r>
      <rPr>
        <sz val="10"/>
        <rFont val="HGSｺﾞｼｯｸM"/>
        <family val="3"/>
        <charset val="128"/>
      </rPr>
      <t>※特定事業所加算（Ⅰ）を取得する場合は(1)及び(2)①、（Ⅱ）を取得する場合は、(1)または(2)①、（Ⅲ）又は（Ⅳ）を取得する場合は、(2)②または(3)を記載すること。</t>
    </r>
    <rPh sb="2" eb="4">
      <t>ジンザイ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7" eb="39">
      <t>シュトク</t>
    </rPh>
    <rPh sb="41" eb="43">
      <t>バアイ</t>
    </rPh>
    <rPh sb="47" eb="48">
      <t>オヨ</t>
    </rPh>
    <rPh sb="58" eb="60">
      <t>シュトク</t>
    </rPh>
    <rPh sb="62" eb="64">
      <t>バアイ</t>
    </rPh>
    <rPh sb="80" eb="81">
      <t>マタ</t>
    </rPh>
    <rPh sb="86" eb="88">
      <t>シュトク</t>
    </rPh>
    <rPh sb="90" eb="92">
      <t>バアイ</t>
    </rPh>
    <rPh sb="105" eb="107">
      <t>キサイ</t>
    </rPh>
    <phoneticPr fontId="1"/>
  </si>
  <si>
    <t>(1)　訪問介護員等要件について</t>
    <rPh sb="4" eb="6">
      <t>ホウモン</t>
    </rPh>
    <rPh sb="6" eb="9">
      <t>カイゴイン</t>
    </rPh>
    <rPh sb="9" eb="10">
      <t>トウ</t>
    </rPh>
    <rPh sb="10" eb="12">
      <t>ヨウケン</t>
    </rPh>
    <phoneticPr fontId="1"/>
  </si>
  <si>
    <t>　下表の①については必ず記載すること。②・③についてはいずれかを記載することで可。</t>
    <rPh sb="1" eb="3">
      <t>カヒョウ</t>
    </rPh>
    <rPh sb="10" eb="11">
      <t>カナラ</t>
    </rPh>
    <rPh sb="12" eb="14">
      <t>キサイ</t>
    </rPh>
    <rPh sb="32" eb="34">
      <t>キサイ</t>
    </rPh>
    <phoneticPr fontId="1"/>
  </si>
  <si>
    <t>［</t>
    <phoneticPr fontId="1"/>
  </si>
  <si>
    <t>前年度</t>
    <rPh sb="0" eb="3">
      <t>ゼンネンド</t>
    </rPh>
    <phoneticPr fontId="1"/>
  </si>
  <si>
    <t>前三月</t>
    <rPh sb="0" eb="1">
      <t>ゼン</t>
    </rPh>
    <rPh sb="1" eb="3">
      <t>サンガツ</t>
    </rPh>
    <phoneticPr fontId="1"/>
  </si>
  <si>
    <t>］における一月当たりの実績の平均</t>
    <phoneticPr fontId="1"/>
  </si>
  <si>
    <t>（[　]はいずれかの□を■にする）</t>
    <phoneticPr fontId="1"/>
  </si>
  <si>
    <t>常勤換算
職員数</t>
    <rPh sb="0" eb="2">
      <t>ジョウキン</t>
    </rPh>
    <rPh sb="2" eb="4">
      <t>カンサン</t>
    </rPh>
    <rPh sb="5" eb="8">
      <t>ショクインスウ</t>
    </rPh>
    <phoneticPr fontId="1"/>
  </si>
  <si>
    <t>①</t>
    <phoneticPr fontId="1"/>
  </si>
  <si>
    <t>　訪問介護員等の総数（常勤換算）</t>
    <rPh sb="1" eb="3">
      <t>ホウモン</t>
    </rPh>
    <rPh sb="3" eb="6">
      <t>カイゴイン</t>
    </rPh>
    <rPh sb="6" eb="7">
      <t>トウ</t>
    </rPh>
    <rPh sb="8" eb="10">
      <t>ソウスウ</t>
    </rPh>
    <rPh sb="11" eb="13">
      <t>ジョウキン</t>
    </rPh>
    <rPh sb="13" eb="15">
      <t>カンザン</t>
    </rPh>
    <phoneticPr fontId="1"/>
  </si>
  <si>
    <t>②</t>
    <phoneticPr fontId="1"/>
  </si>
  <si>
    <t>　①のうち介護福祉士の総数
（常勤換算）</t>
    <rPh sb="5" eb="7">
      <t>カイゴ</t>
    </rPh>
    <rPh sb="7" eb="10">
      <t>フクシシ</t>
    </rPh>
    <rPh sb="11" eb="13">
      <t>ソウスウ</t>
    </rPh>
    <rPh sb="15" eb="17">
      <t>ジョウキン</t>
    </rPh>
    <rPh sb="17" eb="19">
      <t>カンザン</t>
    </rPh>
    <phoneticPr fontId="1"/>
  </si>
  <si>
    <t>→</t>
    <phoneticPr fontId="1"/>
  </si>
  <si>
    <t>①に占める②の
割合が３０％以上</t>
    <rPh sb="2" eb="3">
      <t>シ</t>
    </rPh>
    <rPh sb="9" eb="10">
      <t>ゴウ</t>
    </rPh>
    <rPh sb="14" eb="16">
      <t>イジョウ</t>
    </rPh>
    <phoneticPr fontId="1"/>
  </si>
  <si>
    <t>③</t>
    <phoneticPr fontId="1"/>
  </si>
  <si>
    <t>　①のうち介護福祉士、実務者研修
   修了者、介護職員基礎研修課程
   修了者及び1級課程修了者の総数
（常勤換算）</t>
    <rPh sb="5" eb="7">
      <t>カイゴ</t>
    </rPh>
    <rPh sb="7" eb="10">
      <t>フクシシ</t>
    </rPh>
    <rPh sb="11" eb="14">
      <t>ジツムシャ</t>
    </rPh>
    <rPh sb="14" eb="16">
      <t>ケンシュウ</t>
    </rPh>
    <rPh sb="20" eb="22">
      <t>シュウリョウ</t>
    </rPh>
    <rPh sb="22" eb="23">
      <t>シャ</t>
    </rPh>
    <rPh sb="24" eb="26">
      <t>カイゴ</t>
    </rPh>
    <rPh sb="26" eb="28">
      <t>ショクイン</t>
    </rPh>
    <rPh sb="28" eb="30">
      <t>キソ</t>
    </rPh>
    <rPh sb="30" eb="32">
      <t>ケンシュウ</t>
    </rPh>
    <rPh sb="32" eb="34">
      <t>カテイ</t>
    </rPh>
    <rPh sb="38" eb="41">
      <t>シュウリョウシャ</t>
    </rPh>
    <rPh sb="41" eb="42">
      <t>オヨ</t>
    </rPh>
    <rPh sb="44" eb="45">
      <t>キュウ</t>
    </rPh>
    <rPh sb="45" eb="47">
      <t>カテイ</t>
    </rPh>
    <rPh sb="47" eb="50">
      <t>シュウリョウシャ</t>
    </rPh>
    <rPh sb="51" eb="53">
      <t>ソウスウ</t>
    </rPh>
    <rPh sb="55" eb="57">
      <t>ジョウキン</t>
    </rPh>
    <rPh sb="57" eb="59">
      <t>カンサン</t>
    </rPh>
    <phoneticPr fontId="1"/>
  </si>
  <si>
    <t>①に占める③の
割合が５０％以上</t>
    <rPh sb="2" eb="3">
      <t>シ</t>
    </rPh>
    <rPh sb="9" eb="10">
      <t>ゴウ</t>
    </rPh>
    <rPh sb="14" eb="16">
      <t>イジョウ</t>
    </rPh>
    <phoneticPr fontId="1"/>
  </si>
  <si>
    <t>(2)　サービス提供責任者要件について</t>
    <rPh sb="8" eb="10">
      <t>テイキョウ</t>
    </rPh>
    <rPh sb="10" eb="13">
      <t>セキニンシャ</t>
    </rPh>
    <rPh sb="13" eb="15">
      <t>ヨウケン</t>
    </rPh>
    <phoneticPr fontId="1"/>
  </si>
  <si>
    <t>職員数</t>
    <rPh sb="0" eb="3">
      <t>ショクインスウ</t>
    </rPh>
    <phoneticPr fontId="1"/>
  </si>
  <si>
    <t>常勤換算職員数</t>
    <rPh sb="0" eb="2">
      <t>ジョウキン</t>
    </rPh>
    <rPh sb="2" eb="4">
      <t>カンサン</t>
    </rPh>
    <rPh sb="4" eb="7">
      <t>ショクインスウ</t>
    </rPh>
    <phoneticPr fontId="1"/>
  </si>
  <si>
    <t>サービス提供責任者</t>
    <rPh sb="4" eb="6">
      <t>テイキョウ</t>
    </rPh>
    <rPh sb="6" eb="9">
      <t>セキニンシャ</t>
    </rPh>
    <phoneticPr fontId="1"/>
  </si>
  <si>
    <t>常勤</t>
    <rPh sb="0" eb="2">
      <t>ジョウキン</t>
    </rPh>
    <phoneticPr fontId="1"/>
  </si>
  <si>
    <t>非常勤</t>
    <rPh sb="0" eb="3">
      <t>ヒジョウキン</t>
    </rPh>
    <phoneticPr fontId="1"/>
  </si>
  <si>
    <t>↓</t>
    <phoneticPr fontId="1"/>
  </si>
  <si>
    <t>　①すべてが3年以上の介護業務の実務経験を有する介護福祉士又は5年以上の実務経験を有する実務者研修修了者若しくは介護職員基礎研修課程修了者若しくは1級課程修了者である。（なお、指定居宅サービス等第５条２項により1人を超えるサービス提供責任者を配置することとされている事業所においては、常勤のサービス提供責任者を配置していること。）</t>
    <rPh sb="7" eb="8">
      <t>ネン</t>
    </rPh>
    <rPh sb="8" eb="10">
      <t>イジョウ</t>
    </rPh>
    <rPh sb="11" eb="13">
      <t>カイゴ</t>
    </rPh>
    <rPh sb="13" eb="15">
      <t>ギョウム</t>
    </rPh>
    <rPh sb="16" eb="18">
      <t>ジツム</t>
    </rPh>
    <rPh sb="18" eb="20">
      <t>ケイケン</t>
    </rPh>
    <rPh sb="21" eb="22">
      <t>ユウ</t>
    </rPh>
    <rPh sb="24" eb="26">
      <t>カイゴ</t>
    </rPh>
    <rPh sb="26" eb="29">
      <t>フクシシ</t>
    </rPh>
    <rPh sb="29" eb="30">
      <t>マタ</t>
    </rPh>
    <rPh sb="32" eb="33">
      <t>ネン</t>
    </rPh>
    <rPh sb="33" eb="35">
      <t>イジョウ</t>
    </rPh>
    <rPh sb="88" eb="90">
      <t>シテイ</t>
    </rPh>
    <rPh sb="90" eb="92">
      <t>キョタク</t>
    </rPh>
    <rPh sb="96" eb="97">
      <t>トウ</t>
    </rPh>
    <rPh sb="97" eb="98">
      <t>ダイ</t>
    </rPh>
    <rPh sb="99" eb="100">
      <t>ジョウ</t>
    </rPh>
    <rPh sb="101" eb="102">
      <t>コウ</t>
    </rPh>
    <rPh sb="106" eb="107">
      <t>ニン</t>
    </rPh>
    <rPh sb="108" eb="109">
      <t>コ</t>
    </rPh>
    <rPh sb="115" eb="117">
      <t>テイキョウ</t>
    </rPh>
    <rPh sb="117" eb="120">
      <t>セキニンシャ</t>
    </rPh>
    <rPh sb="121" eb="123">
      <t>ハイチ</t>
    </rPh>
    <rPh sb="133" eb="136">
      <t>ジギョウショ</t>
    </rPh>
    <rPh sb="142" eb="144">
      <t>ジョウキン</t>
    </rPh>
    <rPh sb="149" eb="151">
      <t>テイキョウ</t>
    </rPh>
    <rPh sb="151" eb="154">
      <t>セキニンシャ</t>
    </rPh>
    <rPh sb="155" eb="157">
      <t>ハイチ</t>
    </rPh>
    <phoneticPr fontId="1"/>
  </si>
  <si>
    <t>　②指定居宅サービス等基準第５条第２項の規定により配置することとされている常勤のサービス提供責任者が２人以下の事業所であって、同項の規定により配置することとされているサービス提供責任者を常勤により配置し、かつ、同行に規定する基準を上回る数の常勤のサービス提供責任者を１人以上配置していること。</t>
    <rPh sb="2" eb="4">
      <t>シテイ</t>
    </rPh>
    <rPh sb="4" eb="6">
      <t>キョタク</t>
    </rPh>
    <rPh sb="10" eb="11">
      <t>トウ</t>
    </rPh>
    <rPh sb="11" eb="13">
      <t>キジュン</t>
    </rPh>
    <rPh sb="13" eb="14">
      <t>ダイ</t>
    </rPh>
    <rPh sb="15" eb="16">
      <t>ジョウ</t>
    </rPh>
    <rPh sb="16" eb="17">
      <t>ダイ</t>
    </rPh>
    <rPh sb="18" eb="19">
      <t>コウ</t>
    </rPh>
    <rPh sb="20" eb="22">
      <t>キテイ</t>
    </rPh>
    <rPh sb="25" eb="27">
      <t>ハイチ</t>
    </rPh>
    <rPh sb="37" eb="39">
      <t>ジョウキン</t>
    </rPh>
    <rPh sb="44" eb="46">
      <t>テイキョウ</t>
    </rPh>
    <rPh sb="46" eb="49">
      <t>セキニンシャ</t>
    </rPh>
    <rPh sb="51" eb="52">
      <t>ニン</t>
    </rPh>
    <rPh sb="52" eb="54">
      <t>イカ</t>
    </rPh>
    <rPh sb="55" eb="58">
      <t>ジギョウショ</t>
    </rPh>
    <phoneticPr fontId="1"/>
  </si>
  <si>
    <t>(3)勤続年数要件について</t>
    <rPh sb="2" eb="3">
      <t>キンゾク</t>
    </rPh>
    <rPh sb="3" eb="5">
      <t>ネンスウ</t>
    </rPh>
    <rPh sb="7" eb="9">
      <t>ヨウケン</t>
    </rPh>
    <phoneticPr fontId="1"/>
  </si>
  <si>
    <t>　訪問介護員等の総数（常勤換算）</t>
    <rPh sb="1" eb="3">
      <t>ホウモン</t>
    </rPh>
    <rPh sb="3" eb="5">
      <t>カイゴ</t>
    </rPh>
    <rPh sb="5" eb="6">
      <t>イン</t>
    </rPh>
    <rPh sb="6" eb="7">
      <t>トウ</t>
    </rPh>
    <rPh sb="8" eb="10">
      <t>ソウスウ</t>
    </rPh>
    <rPh sb="11" eb="13">
      <t>ジョウキン</t>
    </rPh>
    <rPh sb="13" eb="15">
      <t>カンサン</t>
    </rPh>
    <phoneticPr fontId="1"/>
  </si>
  <si>
    <t>　①のうち勤続年数７年以上の者の総数　（常勤換算）</t>
    <rPh sb="5" eb="7">
      <t>キンゾク</t>
    </rPh>
    <rPh sb="7" eb="9">
      <t>ネンスウ</t>
    </rPh>
    <rPh sb="10" eb="13">
      <t>ネンイジョウ</t>
    </rPh>
    <rPh sb="14" eb="15">
      <t>シャ</t>
    </rPh>
    <rPh sb="16" eb="18">
      <t>ソウスウ</t>
    </rPh>
    <rPh sb="20" eb="22">
      <t>ジョウキン</t>
    </rPh>
    <rPh sb="22" eb="24">
      <t>カンサン</t>
    </rPh>
    <phoneticPr fontId="1"/>
  </si>
  <si>
    <t>①に占める②の
割合が30％以上</t>
    <rPh sb="2" eb="3">
      <t>シ</t>
    </rPh>
    <rPh sb="8" eb="10">
      <t>ワリアイ</t>
    </rPh>
    <rPh sb="14" eb="16">
      <t>イジョウ</t>
    </rPh>
    <phoneticPr fontId="1"/>
  </si>
  <si>
    <r>
      <t xml:space="preserve">３． 重度要介護者等対応要件（特定事業所加算（Ⅰ）・（Ⅲ））
</t>
    </r>
    <r>
      <rPr>
        <sz val="10"/>
        <rFont val="HGSｺﾞｼｯｸM"/>
        <family val="3"/>
        <charset val="128"/>
      </rPr>
      <t>※①または②のいずれか満たすものを記載すること。</t>
    </r>
    <rPh sb="3" eb="4">
      <t>シゲル</t>
    </rPh>
    <rPh sb="4" eb="5">
      <t>ド</t>
    </rPh>
    <rPh sb="5" eb="6">
      <t>ヨウ</t>
    </rPh>
    <rPh sb="6" eb="7">
      <t>スケ</t>
    </rPh>
    <rPh sb="7" eb="8">
      <t>マモル</t>
    </rPh>
    <rPh sb="8" eb="9">
      <t>モノ</t>
    </rPh>
    <rPh sb="9" eb="10">
      <t>トウ</t>
    </rPh>
    <rPh sb="10" eb="11">
      <t>タイ</t>
    </rPh>
    <rPh sb="11" eb="12">
      <t>オウ</t>
    </rPh>
    <rPh sb="12" eb="13">
      <t>ヨウ</t>
    </rPh>
    <rPh sb="13" eb="14">
      <t>ケン</t>
    </rPh>
    <rPh sb="15" eb="17">
      <t>トクテイ</t>
    </rPh>
    <rPh sb="17" eb="20">
      <t>ジギョウショ</t>
    </rPh>
    <rPh sb="20" eb="22">
      <t>カサン</t>
    </rPh>
    <rPh sb="42" eb="43">
      <t>ミ</t>
    </rPh>
    <rPh sb="48" eb="50">
      <t>キサイ</t>
    </rPh>
    <phoneticPr fontId="1"/>
  </si>
  <si>
    <t>］における（[　]はいずれかの□を■にする）</t>
    <phoneticPr fontId="1"/>
  </si>
  <si>
    <t>①　利用者の総数のうち、要介護４及び要介護５である者、認知症日常生活自立度ランクⅢ、Ⅳ又はＭである者並びにたんの吸引等が必要な者が占める割合が20％以上</t>
    <rPh sb="2" eb="5">
      <t>リヨウシャ</t>
    </rPh>
    <rPh sb="6" eb="8">
      <t>ソウスウ</t>
    </rPh>
    <rPh sb="12" eb="15">
      <t>ヨウカイゴ</t>
    </rPh>
    <rPh sb="16" eb="17">
      <t>オヨ</t>
    </rPh>
    <rPh sb="18" eb="21">
      <t>ヨウカイゴ</t>
    </rPh>
    <rPh sb="25" eb="26">
      <t>シャ</t>
    </rPh>
    <rPh sb="27" eb="29">
      <t>ニンチ</t>
    </rPh>
    <rPh sb="29" eb="30">
      <t>ショウ</t>
    </rPh>
    <rPh sb="30" eb="32">
      <t>ニチジョウ</t>
    </rPh>
    <rPh sb="32" eb="34">
      <t>セイカツ</t>
    </rPh>
    <rPh sb="34" eb="37">
      <t>ジリツド</t>
    </rPh>
    <phoneticPr fontId="1"/>
  </si>
  <si>
    <t>②　看取り期の利用者への対応実績が１人以上</t>
    <rPh sb="2" eb="4">
      <t>ミト</t>
    </rPh>
    <rPh sb="5" eb="6">
      <t>キ</t>
    </rPh>
    <rPh sb="12" eb="14">
      <t>タイオウ</t>
    </rPh>
    <rPh sb="14" eb="16">
      <t>ジッセキ</t>
    </rPh>
    <phoneticPr fontId="1"/>
  </si>
  <si>
    <t>備考１　各要件を満たす場合については、それぞれ根拠となる（要件を満たすことがわかる）</t>
    <rPh sb="0" eb="2">
      <t>ビコウ</t>
    </rPh>
    <rPh sb="4" eb="5">
      <t>カク</t>
    </rPh>
    <rPh sb="5" eb="7">
      <t>ヨウケン</t>
    </rPh>
    <rPh sb="8" eb="9">
      <t>ミ</t>
    </rPh>
    <rPh sb="11" eb="13">
      <t>バアイ</t>
    </rPh>
    <rPh sb="23" eb="25">
      <t>コンキョ</t>
    </rPh>
    <rPh sb="29" eb="31">
      <t>ヨウケン</t>
    </rPh>
    <rPh sb="32" eb="33">
      <t>ミ</t>
    </rPh>
    <phoneticPr fontId="1"/>
  </si>
  <si>
    <t>　書類も提出してください。</t>
    <rPh sb="4" eb="6">
      <t>テイシュツ</t>
    </rPh>
    <phoneticPr fontId="1"/>
  </si>
  <si>
    <t>備考２　平成25年４月以降は、「介護職員基礎研修課程修了者」とあるのは「旧介護職員基礎</t>
    <rPh sb="0" eb="2">
      <t>ビコウ</t>
    </rPh>
    <rPh sb="4" eb="6">
      <t>ヘイセイ</t>
    </rPh>
    <rPh sb="8" eb="9">
      <t>ネン</t>
    </rPh>
    <rPh sb="10" eb="11">
      <t>ゲツ</t>
    </rPh>
    <rPh sb="11" eb="13">
      <t>イコウ</t>
    </rPh>
    <rPh sb="16" eb="18">
      <t>カイゴ</t>
    </rPh>
    <rPh sb="18" eb="20">
      <t>ショクイン</t>
    </rPh>
    <rPh sb="20" eb="22">
      <t>キソ</t>
    </rPh>
    <rPh sb="22" eb="24">
      <t>ケンシュウ</t>
    </rPh>
    <rPh sb="24" eb="26">
      <t>カテイ</t>
    </rPh>
    <rPh sb="26" eb="29">
      <t>シュウリョウシャ</t>
    </rPh>
    <rPh sb="36" eb="37">
      <t>キュウ</t>
    </rPh>
    <rPh sb="37" eb="39">
      <t>カイゴ</t>
    </rPh>
    <rPh sb="39" eb="41">
      <t>ショクイン</t>
    </rPh>
    <rPh sb="41" eb="43">
      <t>キソ</t>
    </rPh>
    <phoneticPr fontId="1"/>
  </si>
  <si>
    <t>　研修課程修了者」と、「１級課程修了者」とあるのは「旧１級課程修了者」と読み替える。　</t>
    <rPh sb="1" eb="3">
      <t>ケンシュウ</t>
    </rPh>
    <rPh sb="13" eb="14">
      <t>キュウ</t>
    </rPh>
    <rPh sb="14" eb="16">
      <t>カテイ</t>
    </rPh>
    <rPh sb="16" eb="19">
      <t>シュウリョウシャ</t>
    </rPh>
    <rPh sb="26" eb="27">
      <t>キュウ</t>
    </rPh>
    <rPh sb="28" eb="29">
      <t>キュウ</t>
    </rPh>
    <rPh sb="29" eb="31">
      <t>カテイ</t>
    </rPh>
    <rPh sb="31" eb="33">
      <t>シュウリョウ</t>
    </rPh>
    <rPh sb="33" eb="34">
      <t>シャ</t>
    </rPh>
    <rPh sb="36" eb="37">
      <t>ヨ</t>
    </rPh>
    <rPh sb="38" eb="39">
      <t>カ</t>
    </rPh>
    <phoneticPr fontId="1"/>
  </si>
  <si>
    <t>備考３　「たんの吸引等が必要な者」は、社会福祉士及び介護福祉士法の規定に基づき、</t>
    <rPh sb="0" eb="2">
      <t>ビコウ</t>
    </rPh>
    <rPh sb="8" eb="10">
      <t>キュウイン</t>
    </rPh>
    <rPh sb="10" eb="11">
      <t>トウ</t>
    </rPh>
    <rPh sb="12" eb="14">
      <t>ヒツヨウ</t>
    </rPh>
    <rPh sb="15" eb="16">
      <t>モノ</t>
    </rPh>
    <rPh sb="19" eb="21">
      <t>シャカイ</t>
    </rPh>
    <rPh sb="21" eb="23">
      <t>フクシ</t>
    </rPh>
    <rPh sb="23" eb="24">
      <t>シ</t>
    </rPh>
    <rPh sb="24" eb="25">
      <t>オヨ</t>
    </rPh>
    <rPh sb="26" eb="28">
      <t>カイゴ</t>
    </rPh>
    <rPh sb="28" eb="31">
      <t>フクシシ</t>
    </rPh>
    <rPh sb="31" eb="32">
      <t>ホウ</t>
    </rPh>
    <rPh sb="33" eb="35">
      <t>キテイ</t>
    </rPh>
    <rPh sb="36" eb="37">
      <t>モト</t>
    </rPh>
    <phoneticPr fontId="1"/>
  </si>
  <si>
    <t>　たんの吸引等の業務を行うための登録を受けている事業所に限り該当するものである。</t>
    <rPh sb="8" eb="10">
      <t>ギョウム</t>
    </rPh>
    <rPh sb="11" eb="12">
      <t>オコナ</t>
    </rPh>
    <rPh sb="16" eb="18">
      <t>トウロク</t>
    </rPh>
    <rPh sb="19" eb="20">
      <t>ウ</t>
    </rPh>
    <rPh sb="24" eb="27">
      <t>ジギョウショ</t>
    </rPh>
    <rPh sb="28" eb="29">
      <t>カギ</t>
    </rPh>
    <rPh sb="30" eb="32">
      <t>ガイトウ</t>
    </rPh>
    <phoneticPr fontId="1"/>
  </si>
  <si>
    <t>（別紙9－2）</t>
    <phoneticPr fontId="1"/>
  </si>
  <si>
    <t>特定事業所加算（Ⅴ）に係る届出書（訪問介護事業所）</t>
    <rPh sb="0" eb="2">
      <t>トクテイ</t>
    </rPh>
    <rPh sb="2" eb="5">
      <t>ジギョウショ</t>
    </rPh>
    <rPh sb="5" eb="7">
      <t>カサン</t>
    </rPh>
    <rPh sb="11" eb="12">
      <t>カカ</t>
    </rPh>
    <rPh sb="13" eb="16">
      <t>トドケデショ</t>
    </rPh>
    <rPh sb="17" eb="19">
      <t>ホウモン</t>
    </rPh>
    <rPh sb="19" eb="21">
      <t>カイゴ</t>
    </rPh>
    <rPh sb="21" eb="24">
      <t>ジギョウショ</t>
    </rPh>
    <phoneticPr fontId="1"/>
  </si>
  <si>
    <t>○体制要件</t>
    <rPh sb="1" eb="3">
      <t>タイセイ</t>
    </rPh>
    <rPh sb="3" eb="5">
      <t>ヨウケン</t>
    </rPh>
    <phoneticPr fontId="1"/>
  </si>
  <si>
    <t>(6)　通常の事業の実施地域内であって中山間地域等に居住する利用者（※）に対して、継続的にサービスを提供している。</t>
    <rPh sb="26" eb="28">
      <t>キョジュウ</t>
    </rPh>
    <rPh sb="30" eb="32">
      <t>リヨウ</t>
    </rPh>
    <phoneticPr fontId="1"/>
  </si>
  <si>
    <t>（中山間地域等に居住する利用者へのサービス提供状況）</t>
    <rPh sb="1" eb="4">
      <t>チュウサンカン</t>
    </rPh>
    <rPh sb="4" eb="6">
      <t>チイキ</t>
    </rPh>
    <rPh sb="6" eb="7">
      <t>トウ</t>
    </rPh>
    <rPh sb="8" eb="10">
      <t>キョジュウ</t>
    </rPh>
    <rPh sb="12" eb="15">
      <t>リヨウシャ</t>
    </rPh>
    <rPh sb="21" eb="23">
      <t>テイキョウ</t>
    </rPh>
    <rPh sb="23" eb="25">
      <t>ジョウキョウ</t>
    </rPh>
    <phoneticPr fontId="1"/>
  </si>
  <si>
    <t>前年度又は前三月の中山間地域等に居住する者へのサービス提供人数（実人数）</t>
    <rPh sb="1" eb="3">
      <t>ネンド</t>
    </rPh>
    <rPh sb="3" eb="4">
      <t>マタ</t>
    </rPh>
    <rPh sb="5" eb="6">
      <t>マエ</t>
    </rPh>
    <rPh sb="6" eb="7">
      <t>サン</t>
    </rPh>
    <rPh sb="7" eb="8">
      <t>ツキ</t>
    </rPh>
    <rPh sb="9" eb="12">
      <t>チュウサンカン</t>
    </rPh>
    <rPh sb="12" eb="14">
      <t>チイキ</t>
    </rPh>
    <rPh sb="14" eb="15">
      <t>トウ</t>
    </rPh>
    <rPh sb="16" eb="18">
      <t>キョジュウ</t>
    </rPh>
    <rPh sb="20" eb="21">
      <t>シャ</t>
    </rPh>
    <rPh sb="27" eb="29">
      <t>テイキョウ</t>
    </rPh>
    <rPh sb="29" eb="31">
      <t>ニンズウ</t>
    </rPh>
    <rPh sb="32" eb="33">
      <t>ジツ</t>
    </rPh>
    <rPh sb="33" eb="35">
      <t>ニンズウ</t>
    </rPh>
    <phoneticPr fontId="1"/>
  </si>
  <si>
    <t>①における前年度または前三月の平均人数</t>
    <rPh sb="5" eb="8">
      <t>ゼンネンド</t>
    </rPh>
    <rPh sb="11" eb="12">
      <t>マエ</t>
    </rPh>
    <rPh sb="12" eb="13">
      <t>サン</t>
    </rPh>
    <rPh sb="13" eb="14">
      <t>ツキ</t>
    </rPh>
    <rPh sb="15" eb="17">
      <t>ヘイキン</t>
    </rPh>
    <rPh sb="17" eb="19">
      <t>ニンズウ</t>
    </rPh>
    <phoneticPr fontId="1"/>
  </si>
  <si>
    <t>平均１人以上</t>
    <rPh sb="0" eb="2">
      <t>ヘイキン</t>
    </rPh>
    <rPh sb="3" eb="4">
      <t>ニン</t>
    </rPh>
    <rPh sb="4" eb="6">
      <t>イジョウ</t>
    </rPh>
    <phoneticPr fontId="1"/>
  </si>
  <si>
    <t>(7)　利用者の心身の状況またはその家族等を取り巻く環境の変化に応じて、訪問介護事業所のサービス提供責任者等が起点となり、随時、介護支援専門員、医療関係職種等と共同し、訪問介護計画の見直しを行っている。</t>
    <phoneticPr fontId="1"/>
  </si>
  <si>
    <t>事業所の通常の事業の実施地域の範囲内であって、厚生労働大臣が定める中山間地域等の地域（平成二十一年厚生労働省告示第八十三号）第二号に規定する地域に居住している利用者かつ当該利用者の居宅の所在地と最寄りの訪問介護事業所との間の距離が７キロメートルを超える場合に限る。</t>
    <rPh sb="0" eb="3">
      <t>ジギョウショ</t>
    </rPh>
    <rPh sb="4" eb="6">
      <t>ツウジョウ</t>
    </rPh>
    <rPh sb="23" eb="25">
      <t>コウセイ</t>
    </rPh>
    <rPh sb="25" eb="27">
      <t>ロウドウ</t>
    </rPh>
    <phoneticPr fontId="1"/>
  </si>
  <si>
    <t>備考　各要件を満たす場合については、それぞれ根拠となる（要件を満たすことがわかる）</t>
    <rPh sb="0" eb="2">
      <t>ビコウ</t>
    </rPh>
    <rPh sb="3" eb="4">
      <t>カク</t>
    </rPh>
    <rPh sb="4" eb="6">
      <t>ヨウケン</t>
    </rPh>
    <rPh sb="7" eb="8">
      <t>ミ</t>
    </rPh>
    <rPh sb="10" eb="12">
      <t>バアイ</t>
    </rPh>
    <rPh sb="22" eb="24">
      <t>コンキョ</t>
    </rPh>
    <rPh sb="28" eb="30">
      <t>ヨウケン</t>
    </rPh>
    <rPh sb="31" eb="32">
      <t>ミ</t>
    </rPh>
    <phoneticPr fontId="1"/>
  </si>
  <si>
    <t>（別紙9－3）</t>
    <phoneticPr fontId="1"/>
  </si>
  <si>
    <t>令和</t>
    <phoneticPr fontId="1"/>
  </si>
  <si>
    <t>年</t>
    <phoneticPr fontId="1"/>
  </si>
  <si>
    <t>月</t>
    <phoneticPr fontId="1"/>
  </si>
  <si>
    <t>日</t>
    <phoneticPr fontId="1"/>
  </si>
  <si>
    <t>重度要介護者等対応要件の割合に関する計算書（特定事業所加算（Ⅰ）・（Ⅲ））</t>
    <phoneticPr fontId="1"/>
  </si>
  <si>
    <t>事業所名</t>
    <phoneticPr fontId="1"/>
  </si>
  <si>
    <t>事業所番号</t>
    <phoneticPr fontId="1"/>
  </si>
  <si>
    <t>１．要介護４または要介護５である者、認知症高齢者の日常生活自立度（Ⅲ、Ⅳ、M）である者、たんの吸引等を必要とする者等の割合の算出基準</t>
    <phoneticPr fontId="1"/>
  </si>
  <si>
    <t>利用実人員数</t>
    <phoneticPr fontId="1"/>
  </si>
  <si>
    <t>訪問回数</t>
    <phoneticPr fontId="1"/>
  </si>
  <si>
    <t>２．算定期間</t>
    <phoneticPr fontId="1"/>
  </si>
  <si>
    <t>ア．前年度（３月を除く）の実績の平均</t>
    <phoneticPr fontId="1"/>
  </si>
  <si>
    <t>イ．届出日の属する月の前３月</t>
    <phoneticPr fontId="1"/>
  </si>
  <si>
    <t>ア．前年度（３月を除く）の実績の平均</t>
  </si>
  <si>
    <t>①利用者／訪問回数の総数
（要支援者は含めない）</t>
    <phoneticPr fontId="1"/>
  </si>
  <si>
    <t>②要介護４または要介護５の
利用者数／訪問回数</t>
    <phoneticPr fontId="1"/>
  </si>
  <si>
    <t>③認知症高齢者の日常生活自立度Ⅲ、ⅣまたはMに該当する
利用者数／訪問回数</t>
    <phoneticPr fontId="1"/>
  </si>
  <si>
    <t>④喀痰吸引等を必要とする
利用者数／訪問回数</t>
    <phoneticPr fontId="1"/>
  </si>
  <si>
    <t>人/回</t>
    <phoneticPr fontId="1"/>
  </si>
  <si>
    <t>合計</t>
    <phoneticPr fontId="1"/>
  </si>
  <si>
    <t>⑤重度要介護者等数/訪問回数
（②＋③＋④）</t>
    <phoneticPr fontId="1"/>
  </si>
  <si>
    <t>⑥割合
（⑤÷①）</t>
    <phoneticPr fontId="1"/>
  </si>
  <si>
    <t>イ．届出日の属する月の前３月</t>
  </si>
  <si>
    <t>月</t>
  </si>
  <si>
    <t>備考</t>
    <phoneticPr fontId="1"/>
  </si>
  <si>
    <t>・本資料は特定事業所加算（Ⅰ）・（Ⅲ）に係る届出書を補完する資料としてご使用ください。</t>
    <phoneticPr fontId="1"/>
  </si>
  <si>
    <t>・「１．要介護４または要介護５である者、認知症高齢者の日常生活自立度（Ⅲ、Ⅳ、M）である者、たんの吸引等を必要とする者等の割合の算出基準」で、</t>
    <phoneticPr fontId="1"/>
  </si>
  <si>
    <t>　「利用実人員数」または「訪問回数」のいずれかを選択してください。</t>
    <phoneticPr fontId="1"/>
  </si>
  <si>
    <t>・「２．算定期間」でアまたはイの算定期間を選択してください。</t>
    <phoneticPr fontId="1"/>
  </si>
  <si>
    <t>　前年度の実績が６月に満たない事業所（新たに事業を開始し、又は再開した事業所）　については、前年度の実績（ア）による届出はできません。</t>
    <phoneticPr fontId="1"/>
  </si>
  <si>
    <t>・具体的な計算方法については、「平成２４年度介護報酬改定に関するＱ＆Ａ(Vol.1)（平成24年3月16日）」問15をご参照ください。</t>
    <phoneticPr fontId="1"/>
  </si>
  <si>
    <t>（別紙10）</t>
    <rPh sb="1" eb="3">
      <t>ベッシ</t>
    </rPh>
    <phoneticPr fontId="1"/>
  </si>
  <si>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1"/>
  </si>
  <si>
    <t>１．判定期間（※）</t>
    <rPh sb="2" eb="4">
      <t>ハンテイ</t>
    </rPh>
    <rPh sb="4" eb="6">
      <t>キカン</t>
    </rPh>
    <phoneticPr fontId="1"/>
  </si>
  <si>
    <t>年度</t>
    <rPh sb="0" eb="2">
      <t>ネンド</t>
    </rPh>
    <phoneticPr fontId="1"/>
  </si>
  <si>
    <t>前期</t>
    <rPh sb="0" eb="2">
      <t>ゼンキ</t>
    </rPh>
    <phoneticPr fontId="1"/>
  </si>
  <si>
    <t>後期</t>
    <rPh sb="0" eb="2">
      <t>コウキ</t>
    </rPh>
    <phoneticPr fontId="1"/>
  </si>
  <si>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1"/>
  </si>
  <si>
    <t>２．判定結果</t>
    <rPh sb="2" eb="4">
      <t>ハンテイ</t>
    </rPh>
    <rPh sb="4" eb="6">
      <t>ケッカ</t>
    </rPh>
    <phoneticPr fontId="1"/>
  </si>
  <si>
    <t>非該当</t>
    <rPh sb="0" eb="3">
      <t>ヒガイトウ</t>
    </rPh>
    <phoneticPr fontId="1"/>
  </si>
  <si>
    <t>該当</t>
    <rPh sb="0" eb="2">
      <t>ガイトウ</t>
    </rPh>
    <phoneticPr fontId="1"/>
  </si>
  <si>
    <t>ア．前期</t>
    <rPh sb="2" eb="4">
      <t>ゼンキ</t>
    </rPh>
    <phoneticPr fontId="1"/>
  </si>
  <si>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1"/>
  </si>
  <si>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1"/>
  </si>
  <si>
    <r>
      <t xml:space="preserve">③割合
</t>
    </r>
    <r>
      <rPr>
        <sz val="10"/>
        <rFont val="HGSｺﾞｼｯｸM"/>
        <family val="3"/>
        <charset val="128"/>
      </rPr>
      <t>（②÷①）</t>
    </r>
    <rPh sb="1" eb="3">
      <t>ワリアイ</t>
    </rPh>
    <phoneticPr fontId="1"/>
  </si>
  <si>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1"/>
  </si>
  <si>
    <t>イ．後期</t>
    <rPh sb="2" eb="4">
      <t>コウキ</t>
    </rPh>
    <phoneticPr fontId="1"/>
  </si>
  <si>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1"/>
  </si>
  <si>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1"/>
  </si>
  <si>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6" eb="128">
      <t>イカ</t>
    </rPh>
    <rPh sb="130" eb="132">
      <t>リュウイ</t>
    </rPh>
    <rPh sb="132" eb="134">
      <t>ジコウ</t>
    </rPh>
    <rPh sb="134" eb="136">
      <t>ツウチ</t>
    </rPh>
    <rPh sb="142" eb="143">
      <t>ダイ</t>
    </rPh>
    <rPh sb="151" eb="152">
      <t>ニ</t>
    </rPh>
    <rPh sb="152" eb="153">
      <t>トウ</t>
    </rPh>
    <rPh sb="154" eb="156">
      <t>キテイ</t>
    </rPh>
    <rPh sb="158" eb="160">
      <t>イカ</t>
    </rPh>
    <rPh sb="170" eb="171">
      <t>モ</t>
    </rPh>
    <rPh sb="182" eb="184">
      <t>ガイトウ</t>
    </rPh>
    <rPh sb="190" eb="191">
      <t>ア</t>
    </rPh>
    <rPh sb="198" eb="200">
      <t>センタク</t>
    </rPh>
    <rPh sb="213" eb="215">
      <t>ガイトウ</t>
    </rPh>
    <rPh sb="217" eb="219">
      <t>バアイ</t>
    </rPh>
    <rPh sb="264" eb="265">
      <t>スミ</t>
    </rPh>
    <rPh sb="268" eb="270">
      <t>テイシュツ</t>
    </rPh>
    <phoneticPr fontId="1"/>
  </si>
  <si>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1"/>
  </si>
  <si>
    <t>・「１．判定期間」については、該当する期間を選択してください。</t>
    <rPh sb="4" eb="6">
      <t>ハンテイ</t>
    </rPh>
    <rPh sb="6" eb="8">
      <t>キカン</t>
    </rPh>
    <rPh sb="15" eb="17">
      <t>ガイトウ</t>
    </rPh>
    <rPh sb="19" eb="21">
      <t>キカン</t>
    </rPh>
    <rPh sb="22" eb="24">
      <t>センタク</t>
    </rPh>
    <phoneticPr fontId="1"/>
  </si>
  <si>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1"/>
  </si>
  <si>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1"/>
  </si>
  <si>
    <t>・指定相当訪問型サービス事業所が本様式を利用する場合には、「①判定期間に指定訪問介護を提供した利用者の総数（要支援者は含めない）」を「①判定期間に指定相当訪問型サービスを提供した利用者の総数」に読み替えてください。なお、この場合の利用者には、一体的に提供している指定訪問介護の利用者は含みません。</t>
    <rPh sb="1" eb="3">
      <t>シテイ</t>
    </rPh>
    <rPh sb="3" eb="5">
      <t>ソウトウ</t>
    </rPh>
    <rPh sb="12" eb="15">
      <t>ジギョウショ</t>
    </rPh>
    <rPh sb="16" eb="17">
      <t>ホン</t>
    </rPh>
    <rPh sb="17" eb="19">
      <t>ヨウシキ</t>
    </rPh>
    <rPh sb="20" eb="22">
      <t>リヨウ</t>
    </rPh>
    <rPh sb="24" eb="26">
      <t>バアイ</t>
    </rPh>
    <rPh sb="73" eb="75">
      <t>シテイ</t>
    </rPh>
    <rPh sb="75" eb="77">
      <t>ソウトウ</t>
    </rPh>
    <rPh sb="77" eb="80">
      <t>ホウモンガタ</t>
    </rPh>
    <rPh sb="97" eb="98">
      <t>ヨ</t>
    </rPh>
    <rPh sb="99" eb="100">
      <t>カ</t>
    </rPh>
    <rPh sb="112" eb="114">
      <t>バアイ</t>
    </rPh>
    <rPh sb="115" eb="118">
      <t>リヨウシャ</t>
    </rPh>
    <rPh sb="121" eb="124">
      <t>イッタイテキ</t>
    </rPh>
    <rPh sb="125" eb="127">
      <t>テイキョウ</t>
    </rPh>
    <rPh sb="131" eb="133">
      <t>シテイ</t>
    </rPh>
    <rPh sb="133" eb="135">
      <t>ホウモン</t>
    </rPh>
    <rPh sb="135" eb="137">
      <t>カイゴ</t>
    </rPh>
    <rPh sb="138" eb="141">
      <t>リヨウシャ</t>
    </rPh>
    <rPh sb="142" eb="143">
      <t>フク</t>
    </rPh>
    <phoneticPr fontId="1"/>
  </si>
  <si>
    <t>（別紙11）</t>
    <rPh sb="1" eb="3">
      <t>ベッシ</t>
    </rPh>
    <phoneticPr fontId="1"/>
  </si>
  <si>
    <t>口腔連携強化加算に関する届出書</t>
    <rPh sb="0" eb="2">
      <t>コウクウ</t>
    </rPh>
    <rPh sb="2" eb="4">
      <t>レンケイ</t>
    </rPh>
    <rPh sb="4" eb="6">
      <t>キョウカ</t>
    </rPh>
    <rPh sb="6" eb="8">
      <t>カサン</t>
    </rPh>
    <rPh sb="9" eb="10">
      <t>カン</t>
    </rPh>
    <rPh sb="12" eb="15">
      <t>トドケデショ</t>
    </rPh>
    <phoneticPr fontId="1"/>
  </si>
  <si>
    <t>異動区分</t>
    <rPh sb="0" eb="2">
      <t>イドウ</t>
    </rPh>
    <rPh sb="2" eb="4">
      <t>クブン</t>
    </rPh>
    <phoneticPr fontId="1"/>
  </si>
  <si>
    <t>施設種別</t>
    <rPh sb="0" eb="2">
      <t>シセツ</t>
    </rPh>
    <rPh sb="2" eb="4">
      <t>シュベツ</t>
    </rPh>
    <phoneticPr fontId="1"/>
  </si>
  <si>
    <t>1　訪問介護事業所</t>
    <rPh sb="2" eb="4">
      <t>ホウモン</t>
    </rPh>
    <rPh sb="4" eb="6">
      <t>カイゴ</t>
    </rPh>
    <rPh sb="6" eb="9">
      <t>ジギョウショ</t>
    </rPh>
    <phoneticPr fontId="1"/>
  </si>
  <si>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1"/>
  </si>
  <si>
    <t>3　(介護予防）訪問リハビリテーション事業所</t>
    <rPh sb="3" eb="5">
      <t>カイゴ</t>
    </rPh>
    <rPh sb="5" eb="7">
      <t>ヨボウ</t>
    </rPh>
    <rPh sb="8" eb="10">
      <t>ホウモン</t>
    </rPh>
    <rPh sb="19" eb="22">
      <t>ジギョウショ</t>
    </rPh>
    <phoneticPr fontId="1"/>
  </si>
  <si>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1"/>
  </si>
  <si>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1"/>
  </si>
  <si>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1"/>
  </si>
  <si>
    <t>7　訪問型サービス事業所</t>
    <rPh sb="2" eb="4">
      <t>ホウモン</t>
    </rPh>
    <rPh sb="4" eb="5">
      <t>ガタ</t>
    </rPh>
    <rPh sb="9" eb="12">
      <t>ジギョウショ</t>
    </rPh>
    <phoneticPr fontId="1"/>
  </si>
  <si>
    <t>歯科医療機関との連携の状況</t>
    <rPh sb="0" eb="2">
      <t>シカ</t>
    </rPh>
    <rPh sb="2" eb="4">
      <t>イリョウ</t>
    </rPh>
    <rPh sb="4" eb="6">
      <t>キカン</t>
    </rPh>
    <rPh sb="8" eb="10">
      <t>レンケイ</t>
    </rPh>
    <rPh sb="11" eb="13">
      <t>ジョウキョウ</t>
    </rPh>
    <phoneticPr fontId="1"/>
  </si>
  <si>
    <t>１．連携歯科医療機関</t>
    <rPh sb="2" eb="4">
      <t>レンケイ</t>
    </rPh>
    <rPh sb="4" eb="6">
      <t>シカ</t>
    </rPh>
    <rPh sb="6" eb="8">
      <t>イリョウ</t>
    </rPh>
    <rPh sb="8" eb="10">
      <t>キカン</t>
    </rPh>
    <phoneticPr fontId="1"/>
  </si>
  <si>
    <t>歯科医療機関名</t>
    <rPh sb="0" eb="2">
      <t>シカ</t>
    </rPh>
    <rPh sb="2" eb="4">
      <t>イリョウ</t>
    </rPh>
    <rPh sb="4" eb="6">
      <t>キカン</t>
    </rPh>
    <rPh sb="6" eb="7">
      <t>メイ</t>
    </rPh>
    <phoneticPr fontId="1"/>
  </si>
  <si>
    <t>所在地</t>
    <rPh sb="0" eb="3">
      <t>ショザイチ</t>
    </rPh>
    <phoneticPr fontId="1"/>
  </si>
  <si>
    <t>歯科医師名</t>
    <rPh sb="0" eb="4">
      <t>シカイシ</t>
    </rPh>
    <rPh sb="4" eb="5">
      <t>メイ</t>
    </rPh>
    <phoneticPr fontId="1"/>
  </si>
  <si>
    <t>歯科訪問診療料の算定の実績</t>
    <phoneticPr fontId="1"/>
  </si>
  <si>
    <t xml:space="preserve">       　　年　　月　　日</t>
    <rPh sb="9" eb="10">
      <t>ネン</t>
    </rPh>
    <rPh sb="12" eb="13">
      <t>ガツ</t>
    </rPh>
    <rPh sb="15" eb="16">
      <t>ニチ</t>
    </rPh>
    <phoneticPr fontId="1"/>
  </si>
  <si>
    <t>連絡先電話番号</t>
    <rPh sb="0" eb="3">
      <t>レンラクサキ</t>
    </rPh>
    <rPh sb="3" eb="5">
      <t>デンワ</t>
    </rPh>
    <rPh sb="5" eb="7">
      <t>バンゴウ</t>
    </rPh>
    <phoneticPr fontId="1"/>
  </si>
  <si>
    <t>２．連携歯科医療機関</t>
    <rPh sb="2" eb="4">
      <t>レンケイ</t>
    </rPh>
    <rPh sb="4" eb="6">
      <t>シカ</t>
    </rPh>
    <rPh sb="6" eb="8">
      <t>イリョウ</t>
    </rPh>
    <rPh sb="8" eb="10">
      <t>キカン</t>
    </rPh>
    <phoneticPr fontId="1"/>
  </si>
  <si>
    <t>３．連携歯科医療機関</t>
    <rPh sb="2" eb="4">
      <t>レンケイ</t>
    </rPh>
    <rPh sb="4" eb="6">
      <t>シカ</t>
    </rPh>
    <rPh sb="6" eb="8">
      <t>イリョウ</t>
    </rPh>
    <rPh sb="8" eb="10">
      <t>キカン</t>
    </rPh>
    <phoneticPr fontId="1"/>
  </si>
  <si>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1"/>
  </si>
  <si>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1"/>
  </si>
  <si>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1"/>
  </si>
  <si>
    <t>※　要件を満たすことが分かる根拠書類を準備し、指定権者からの求めがあった場合には、速やかに提出してください。</t>
    <rPh sb="16" eb="18">
      <t>ショルイ</t>
    </rPh>
    <phoneticPr fontId="1"/>
  </si>
  <si>
    <t>（別紙12）</t>
    <phoneticPr fontId="1"/>
  </si>
  <si>
    <t>認知症専門ケア加算に係る届出書</t>
    <rPh sb="0" eb="3">
      <t>ニンチショウ</t>
    </rPh>
    <rPh sb="3" eb="5">
      <t>センモン</t>
    </rPh>
    <rPh sb="7" eb="9">
      <t>カサン</t>
    </rPh>
    <rPh sb="10" eb="11">
      <t>カカ</t>
    </rPh>
    <rPh sb="12" eb="15">
      <t>トドケデショ</t>
    </rPh>
    <phoneticPr fontId="1"/>
  </si>
  <si>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1"/>
  </si>
  <si>
    <t>異動等区分</t>
    <phoneticPr fontId="1"/>
  </si>
  <si>
    <t>１　新規</t>
    <phoneticPr fontId="1"/>
  </si>
  <si>
    <t>２　変更</t>
    <phoneticPr fontId="1"/>
  </si>
  <si>
    <t>３　終了</t>
    <phoneticPr fontId="1"/>
  </si>
  <si>
    <t>施 設 種 別</t>
    <rPh sb="0" eb="1">
      <t>セ</t>
    </rPh>
    <rPh sb="2" eb="3">
      <t>セツ</t>
    </rPh>
    <rPh sb="4" eb="5">
      <t>シュ</t>
    </rPh>
    <rPh sb="6" eb="7">
      <t>ベツ</t>
    </rPh>
    <phoneticPr fontId="1"/>
  </si>
  <si>
    <t>１　訪問介護</t>
    <phoneticPr fontId="1"/>
  </si>
  <si>
    <t>２（介護予防）訪問入浴介護　</t>
  </si>
  <si>
    <t>３　定期巡回・随時対応型訪問介護看護</t>
    <phoneticPr fontId="1"/>
  </si>
  <si>
    <t>４　夜間対応型訪問介護　</t>
    <phoneticPr fontId="1"/>
  </si>
  <si>
    <t>１　認知症専門ケア加算（Ⅰ）　　　</t>
    <phoneticPr fontId="1"/>
  </si>
  <si>
    <t>２　認知症専門ケア加算（Ⅱ）</t>
  </si>
  <si>
    <t>１．認知症専門ケア加算（Ⅰ）に係る届出内容</t>
    <rPh sb="15" eb="16">
      <t>カカ</t>
    </rPh>
    <rPh sb="17" eb="18">
      <t>トド</t>
    </rPh>
    <rPh sb="18" eb="19">
      <t>デ</t>
    </rPh>
    <rPh sb="19" eb="21">
      <t>ナイヨウ</t>
    </rPh>
    <phoneticPr fontId="1"/>
  </si>
  <si>
    <t>(1)</t>
    <phoneticPr fontId="1"/>
  </si>
  <si>
    <t>利用者の総数のうち、日常生活自立度のランクⅡ、Ⅲ、Ⅳ又はＭに該当する者</t>
    <rPh sb="14" eb="17">
      <t>ジリツド</t>
    </rPh>
    <rPh sb="26" eb="27">
      <t>マタ</t>
    </rPh>
    <rPh sb="30" eb="32">
      <t>ガイトウ</t>
    </rPh>
    <rPh sb="34" eb="35">
      <t>シャ</t>
    </rPh>
    <phoneticPr fontId="1"/>
  </si>
  <si>
    <t>の割合が50％以上である</t>
  </si>
  <si>
    <t>①　利用者の総数　注</t>
    <rPh sb="2" eb="5">
      <t>リヨウシャ</t>
    </rPh>
    <rPh sb="6" eb="8">
      <t>ソウスウ</t>
    </rPh>
    <rPh sb="7" eb="8">
      <t>スウ</t>
    </rPh>
    <rPh sb="9" eb="10">
      <t>チュウ</t>
    </rPh>
    <phoneticPr fontId="1"/>
  </si>
  <si>
    <t>人</t>
    <rPh sb="0" eb="1">
      <t>ヒト</t>
    </rPh>
    <phoneticPr fontId="1"/>
  </si>
  <si>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1"/>
  </si>
  <si>
    <t>③　②÷①×100</t>
    <phoneticPr fontId="1"/>
  </si>
  <si>
    <t>注　届出日の属する月の前３月間のうち、いずれかの月の利用実人員数又は利用延人員数で算定。</t>
    <rPh sb="14" eb="15">
      <t>カン</t>
    </rPh>
    <rPh sb="24" eb="25">
      <t>ツキ</t>
    </rPh>
    <rPh sb="38" eb="39">
      <t>イン</t>
    </rPh>
    <phoneticPr fontId="1"/>
  </si>
  <si>
    <t>(2)</t>
    <phoneticPr fontId="1"/>
  </si>
  <si>
    <t>認知症介護に係る専門的な研修を修了している者を、日常生活自立度のランクⅡ、Ⅲ、</t>
    <phoneticPr fontId="1"/>
  </si>
  <si>
    <t>Ⅳ又はMに該当する者の数に応じて必要数以上配置し、チームとして専門的な</t>
    <phoneticPr fontId="1"/>
  </si>
  <si>
    <t>認知症ケアを実施している</t>
    <rPh sb="0" eb="3">
      <t>ニンチショウ</t>
    </rPh>
    <rPh sb="6" eb="8">
      <t>ジッシ</t>
    </rPh>
    <phoneticPr fontId="1"/>
  </si>
  <si>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1"/>
  </si>
  <si>
    <t>【参考】</t>
    <rPh sb="1" eb="3">
      <t>サンコウ</t>
    </rPh>
    <phoneticPr fontId="1"/>
  </si>
  <si>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1"/>
  </si>
  <si>
    <t>研修修了者の必要数</t>
    <rPh sb="0" eb="2">
      <t>ケンシュウ</t>
    </rPh>
    <rPh sb="2" eb="5">
      <t>シュウリョウシャ</t>
    </rPh>
    <rPh sb="6" eb="9">
      <t>ヒツヨウスウ</t>
    </rPh>
    <phoneticPr fontId="1"/>
  </si>
  <si>
    <t>20人未満</t>
    <rPh sb="2" eb="3">
      <t>ニン</t>
    </rPh>
    <rPh sb="3" eb="5">
      <t>ミマン</t>
    </rPh>
    <phoneticPr fontId="1"/>
  </si>
  <si>
    <t>１以上</t>
    <rPh sb="1" eb="3">
      <t>イジョウ</t>
    </rPh>
    <phoneticPr fontId="1"/>
  </si>
  <si>
    <t>20以上30未満</t>
    <rPh sb="2" eb="4">
      <t>イジョウ</t>
    </rPh>
    <rPh sb="6" eb="8">
      <t>ミマン</t>
    </rPh>
    <phoneticPr fontId="1"/>
  </si>
  <si>
    <t>２以上</t>
    <rPh sb="1" eb="3">
      <t>イジョウ</t>
    </rPh>
    <phoneticPr fontId="1"/>
  </si>
  <si>
    <t>30以上40未満</t>
    <rPh sb="2" eb="4">
      <t>イジョウ</t>
    </rPh>
    <rPh sb="6" eb="8">
      <t>ミマン</t>
    </rPh>
    <phoneticPr fontId="1"/>
  </si>
  <si>
    <t>３以上</t>
    <rPh sb="1" eb="3">
      <t>イジョウ</t>
    </rPh>
    <phoneticPr fontId="1"/>
  </si>
  <si>
    <t>40以上50未満</t>
    <rPh sb="2" eb="4">
      <t>イジョウ</t>
    </rPh>
    <rPh sb="6" eb="8">
      <t>ミマン</t>
    </rPh>
    <phoneticPr fontId="1"/>
  </si>
  <si>
    <t>４以上</t>
    <rPh sb="1" eb="3">
      <t>イジョウ</t>
    </rPh>
    <phoneticPr fontId="1"/>
  </si>
  <si>
    <t>50以上60未満</t>
    <rPh sb="2" eb="4">
      <t>イジョウ</t>
    </rPh>
    <rPh sb="6" eb="8">
      <t>ミマン</t>
    </rPh>
    <phoneticPr fontId="1"/>
  </si>
  <si>
    <t>５以上</t>
    <rPh sb="1" eb="3">
      <t>イジョウ</t>
    </rPh>
    <phoneticPr fontId="1"/>
  </si>
  <si>
    <t>60以上70未満</t>
    <rPh sb="2" eb="4">
      <t>イジョウ</t>
    </rPh>
    <rPh sb="6" eb="8">
      <t>ミマン</t>
    </rPh>
    <phoneticPr fontId="1"/>
  </si>
  <si>
    <t>６以上</t>
    <rPh sb="1" eb="3">
      <t>イジョウ</t>
    </rPh>
    <phoneticPr fontId="1"/>
  </si>
  <si>
    <t>～</t>
    <phoneticPr fontId="1"/>
  </si>
  <si>
    <t>(3)</t>
    <phoneticPr fontId="1"/>
  </si>
  <si>
    <t>従業者に対して、認知症ケアに関する留意事項の伝達又は技術的指導に係る会議を</t>
    <phoneticPr fontId="1"/>
  </si>
  <si>
    <t>定期的に開催している</t>
    <phoneticPr fontId="1"/>
  </si>
  <si>
    <t>２．認知症専門ケア加算（Ⅱ）に係る届出内容</t>
    <rPh sb="15" eb="16">
      <t>カカ</t>
    </rPh>
    <rPh sb="17" eb="18">
      <t>トド</t>
    </rPh>
    <rPh sb="18" eb="19">
      <t>デ</t>
    </rPh>
    <rPh sb="19" eb="21">
      <t>ナイヨウ</t>
    </rPh>
    <phoneticPr fontId="1"/>
  </si>
  <si>
    <t>認知症専門ケア加算（Ⅰ）の(2)・(3)の基準のいずれにも該当している</t>
    <phoneticPr fontId="1"/>
  </si>
  <si>
    <t>※認知症専門ケア加算（Ⅰ）に係る届出内容(2)～(3)も記入すること。</t>
    <rPh sb="14" eb="15">
      <t>カカ</t>
    </rPh>
    <rPh sb="16" eb="18">
      <t>トドケデ</t>
    </rPh>
    <rPh sb="18" eb="20">
      <t>ナイヨウ</t>
    </rPh>
    <rPh sb="28" eb="30">
      <t>キニュウ</t>
    </rPh>
    <phoneticPr fontId="1"/>
  </si>
  <si>
    <t>利用者の総数のうち、日常生活自立度のランクⅢ、Ⅳ又はＭに該当する者</t>
    <rPh sb="14" eb="17">
      <t>ジリツド</t>
    </rPh>
    <rPh sb="24" eb="25">
      <t>マタ</t>
    </rPh>
    <rPh sb="28" eb="30">
      <t>ガイトウ</t>
    </rPh>
    <rPh sb="32" eb="33">
      <t>シャ</t>
    </rPh>
    <phoneticPr fontId="1"/>
  </si>
  <si>
    <t>の割合が20％以上である</t>
    <phoneticPr fontId="1"/>
  </si>
  <si>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1"/>
  </si>
  <si>
    <t>注　届出日の属する月の前３月間のうち、いずれかの月の利用実人員数又は利用延人員数で算定。</t>
    <rPh sb="14" eb="15">
      <t>カン</t>
    </rPh>
    <rPh sb="24" eb="25">
      <t>ツキ</t>
    </rPh>
    <rPh sb="38" eb="39">
      <t>イン</t>
    </rPh>
    <rPh sb="39" eb="40">
      <t>スウ</t>
    </rPh>
    <phoneticPr fontId="1"/>
  </si>
  <si>
    <t>認知症介護の指導に係る専門的な研修を修了している者を１名以上配置し、</t>
    <phoneticPr fontId="1"/>
  </si>
  <si>
    <t>事業所全体の認知症ケアの指導等を実施している</t>
    <rPh sb="0" eb="3">
      <t>ジギョウショ</t>
    </rPh>
    <phoneticPr fontId="1"/>
  </si>
  <si>
    <t>(4)</t>
    <phoneticPr fontId="1"/>
  </si>
  <si>
    <t>事業所において介護職員、看護職員ごとの認知症ケアに関する研修計画を</t>
    <phoneticPr fontId="1"/>
  </si>
  <si>
    <t>作成し、当該計画に従い、研修を実施又は実施を予定している</t>
    <phoneticPr fontId="1"/>
  </si>
  <si>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1"/>
  </si>
  <si>
    <t>すること。</t>
  </si>
  <si>
    <t>備考２　「認知症介護に係る専門的な研修」とは、認知症介護実践リーダー研修及び認知症看護に係る適切な</t>
    <rPh sb="0" eb="2">
      <t>ビコウ</t>
    </rPh>
    <phoneticPr fontId="1"/>
  </si>
  <si>
    <t>研修を、「認知症介護の指導に係る専門的な研修」とは、認知症介護指導者養成研修及び認知症看護に係る</t>
    <phoneticPr fontId="1"/>
  </si>
  <si>
    <t>適切な研修を指す。</t>
    <phoneticPr fontId="1"/>
  </si>
  <si>
    <t>※認知症看護に係る適切な研修：</t>
    <rPh sb="1" eb="4">
      <t>ニンチショウ</t>
    </rPh>
    <rPh sb="4" eb="6">
      <t>カンゴ</t>
    </rPh>
    <rPh sb="7" eb="8">
      <t>カカ</t>
    </rPh>
    <rPh sb="9" eb="11">
      <t>テキセツ</t>
    </rPh>
    <rPh sb="12" eb="14">
      <t>ケンシュウ</t>
    </rPh>
    <phoneticPr fontId="1"/>
  </si>
  <si>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</si>
  <si>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1"/>
  </si>
  <si>
    <t>　「精神看護」の専門看護師教育課程</t>
    <phoneticPr fontId="1"/>
  </si>
  <si>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1"/>
  </si>
  <si>
    <t>　（認定証が発行されている者に限る）</t>
    <phoneticPr fontId="1"/>
  </si>
  <si>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1"/>
  </si>
  <si>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1"/>
  </si>
  <si>
    <t>護に係る専門的な研修」及び「認知症介護の指導に係る専門的な研修」の修了者をそれぞれ１名配置したこ</t>
    <phoneticPr fontId="1"/>
  </si>
  <si>
    <t>とになる。</t>
    <phoneticPr fontId="1"/>
  </si>
  <si>
    <t>（別紙12-２）</t>
    <phoneticPr fontId="1"/>
  </si>
  <si>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1"/>
  </si>
  <si>
    <t>１（介護予防）短期入所生活介護　</t>
    <rPh sb="2" eb="4">
      <t>カイゴ</t>
    </rPh>
    <rPh sb="4" eb="6">
      <t>ヨボウ</t>
    </rPh>
    <phoneticPr fontId="1"/>
  </si>
  <si>
    <t>２（介護予防）短期入所療養介護</t>
    <phoneticPr fontId="1"/>
  </si>
  <si>
    <t>３（介護予防）特定施設入居者生活介護　</t>
    <rPh sb="2" eb="4">
      <t>カイゴ</t>
    </rPh>
    <rPh sb="4" eb="6">
      <t>ヨボウ</t>
    </rPh>
    <phoneticPr fontId="1"/>
  </si>
  <si>
    <t>４（介護予防）認知症対応型共同生活介護</t>
    <phoneticPr fontId="1"/>
  </si>
  <si>
    <t>５　地域密着型特定施設入居者生活介護　</t>
    <phoneticPr fontId="1"/>
  </si>
  <si>
    <t>６　地域密着型介護老人福祉施設入所者生活介護　</t>
    <phoneticPr fontId="1"/>
  </si>
  <si>
    <t>７　介護老人福祉施設</t>
    <phoneticPr fontId="1"/>
  </si>
  <si>
    <t>８　介護老人保健施設</t>
    <phoneticPr fontId="1"/>
  </si>
  <si>
    <t>９　介護医療院</t>
    <phoneticPr fontId="1"/>
  </si>
  <si>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1"/>
  </si>
  <si>
    <t>①　利用者又は入所者の総数　注</t>
    <rPh sb="2" eb="5">
      <t>リヨウシャ</t>
    </rPh>
    <rPh sb="5" eb="6">
      <t>マタ</t>
    </rPh>
    <rPh sb="7" eb="10">
      <t>ニュウショシャ</t>
    </rPh>
    <rPh sb="11" eb="13">
      <t>ソウスウ</t>
    </rPh>
    <rPh sb="12" eb="13">
      <t>スウ</t>
    </rPh>
    <rPh sb="14" eb="15">
      <t>チュウ</t>
    </rPh>
    <phoneticPr fontId="1"/>
  </si>
  <si>
    <t>注　届出日の属する月の前３月の各月末時点の利用者又は入所者の数（訪問サービスでは</t>
    <rPh sb="24" eb="25">
      <t>マタ</t>
    </rPh>
    <rPh sb="26" eb="29">
      <t>ニュウショシャ</t>
    </rPh>
    <rPh sb="32" eb="34">
      <t>ホウモン</t>
    </rPh>
    <phoneticPr fontId="1"/>
  </si>
  <si>
    <t>前３月間の利用実人員数又は利用延べ人数）の平均で算定。</t>
    <phoneticPr fontId="1"/>
  </si>
  <si>
    <t>認知症介護に係る専門的な研修を修了している者を、日常生活自立度のランクⅢ、</t>
    <phoneticPr fontId="1"/>
  </si>
  <si>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1"/>
  </si>
  <si>
    <t>認知症専門ケア加算（Ⅰ）の基準のいずれにも該当している</t>
    <phoneticPr fontId="1"/>
  </si>
  <si>
    <t>※認知症専門ケア加算（Ⅰ）に係る届出内容(1)～(3)も記入すること。</t>
    <rPh sb="14" eb="15">
      <t>カカ</t>
    </rPh>
    <rPh sb="16" eb="18">
      <t>トドケデ</t>
    </rPh>
    <rPh sb="18" eb="20">
      <t>ナイヨウ</t>
    </rPh>
    <rPh sb="28" eb="30">
      <t>キニュウ</t>
    </rPh>
    <phoneticPr fontId="1"/>
  </si>
  <si>
    <t>事業所又は施設全体の認知症ケアの指導等を実施している</t>
    <rPh sb="0" eb="3">
      <t>ジギョウショ</t>
    </rPh>
    <rPh sb="3" eb="4">
      <t>マタ</t>
    </rPh>
    <phoneticPr fontId="1"/>
  </si>
  <si>
    <t>事業所又は施設において介護職員、看護職員ごとの認知症ケアに関する研修計画を</t>
    <rPh sb="3" eb="4">
      <t>マタ</t>
    </rPh>
    <rPh sb="5" eb="7">
      <t>シセツ</t>
    </rPh>
    <phoneticPr fontId="1"/>
  </si>
  <si>
    <t>（別紙13）</t>
    <phoneticPr fontId="1"/>
  </si>
  <si>
    <t>看取り連携体制加算に係る届出書</t>
    <rPh sb="0" eb="2">
      <t>ミト</t>
    </rPh>
    <rPh sb="3" eb="5">
      <t>レンケイ</t>
    </rPh>
    <rPh sb="5" eb="7">
      <t>タイセイ</t>
    </rPh>
    <rPh sb="7" eb="9">
      <t>カサン</t>
    </rPh>
    <rPh sb="10" eb="11">
      <t>カカ</t>
    </rPh>
    <rPh sb="12" eb="15">
      <t>トドケデショ</t>
    </rPh>
    <phoneticPr fontId="1"/>
  </si>
  <si>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1"/>
  </si>
  <si>
    <t>事 業 所 名</t>
  </si>
  <si>
    <t>事業所等の区分</t>
    <rPh sb="0" eb="3">
      <t>ジギョウショ</t>
    </rPh>
    <phoneticPr fontId="1"/>
  </si>
  <si>
    <t>1　訪問入浴介護事業所</t>
    <rPh sb="2" eb="11">
      <t>ホウモンニュウヨクカイゴジギョウショ</t>
    </rPh>
    <phoneticPr fontId="1"/>
  </si>
  <si>
    <t>2　短期入所生活介護事業所</t>
    <rPh sb="2" eb="13">
      <t>タンキニュウショセイカツカイゴジギョウショ</t>
    </rPh>
    <phoneticPr fontId="1"/>
  </si>
  <si>
    <t>3　小規模多機能型居宅介護事業所</t>
    <rPh sb="2" eb="5">
      <t>ショウキボ</t>
    </rPh>
    <rPh sb="5" eb="9">
      <t>タキノウガタ</t>
    </rPh>
    <rPh sb="9" eb="11">
      <t>キョタク</t>
    </rPh>
    <rPh sb="11" eb="13">
      <t>カイゴ</t>
    </rPh>
    <rPh sb="13" eb="16">
      <t>ジギョウショ</t>
    </rPh>
    <phoneticPr fontId="1"/>
  </si>
  <si>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1"/>
  </si>
  <si>
    <t>訪問入浴
介護</t>
    <rPh sb="0" eb="2">
      <t>ホウモン</t>
    </rPh>
    <rPh sb="2" eb="4">
      <t>ニュウヨク</t>
    </rPh>
    <rPh sb="5" eb="7">
      <t>カイゴ</t>
    </rPh>
    <phoneticPr fontId="1"/>
  </si>
  <si>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1"/>
  </si>
  <si>
    <t>看取り期における対応方針を定め、利用開始の際に、利用者又はその家族等に対して、当該対応方針の内容を説明し、同意を得ている。</t>
    <phoneticPr fontId="1"/>
  </si>
  <si>
    <t>看取りに関する職員研修を行っている。</t>
    <rPh sb="0" eb="2">
      <t>ミト</t>
    </rPh>
    <rPh sb="4" eb="5">
      <t>カン</t>
    </rPh>
    <rPh sb="7" eb="9">
      <t>ショクイン</t>
    </rPh>
    <rPh sb="9" eb="11">
      <t>ケンシュウ</t>
    </rPh>
    <rPh sb="12" eb="13">
      <t>オコナ</t>
    </rPh>
    <phoneticPr fontId="1"/>
  </si>
  <si>
    <t>④</t>
    <phoneticPr fontId="1"/>
  </si>
  <si>
    <t>「人生の最終段階における医療・ケアの決定プロセスに関するガイドライン」等の内容に沿った取組を行っている。</t>
    <phoneticPr fontId="1"/>
  </si>
  <si>
    <t>短期入所
生活介護</t>
    <rPh sb="0" eb="2">
      <t>タンキ</t>
    </rPh>
    <rPh sb="2" eb="4">
      <t>ニュウショ</t>
    </rPh>
    <rPh sb="5" eb="7">
      <t>セイカツ</t>
    </rPh>
    <rPh sb="7" eb="9">
      <t>カイゴ</t>
    </rPh>
    <phoneticPr fontId="1"/>
  </si>
  <si>
    <t>看護体制加算（Ⅱ）又は（Ⅳ）イ若しくはロを算定している。</t>
    <rPh sb="2" eb="4">
      <t>タイセイ</t>
    </rPh>
    <rPh sb="9" eb="10">
      <t>マタ</t>
    </rPh>
    <rPh sb="15" eb="16">
      <t>モ</t>
    </rPh>
    <phoneticPr fontId="1"/>
  </si>
  <si>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1"/>
  </si>
  <si>
    <t>看取り期における対応方針を定め、利用開始の際に、登録者又はその家族等に当該方針の内容を説明し、同意を得ている。</t>
    <phoneticPr fontId="1"/>
  </si>
  <si>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1"/>
  </si>
  <si>
    <t>⑤</t>
    <phoneticPr fontId="1"/>
  </si>
  <si>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1"/>
  </si>
  <si>
    <t>⑥</t>
    <phoneticPr fontId="1"/>
  </si>
  <si>
    <t>小規模多機能型居宅介護</t>
    <rPh sb="0" eb="11">
      <t>ショウキボタキノウガタキョタクカイゴ</t>
    </rPh>
    <phoneticPr fontId="1"/>
  </si>
  <si>
    <t>看護職員配置加算（Ⅰ）を算定している。</t>
    <phoneticPr fontId="1"/>
  </si>
  <si>
    <t>看護師により24時間連絡できる体制を確保している。</t>
    <phoneticPr fontId="1"/>
  </si>
  <si>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</si>
  <si>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phoneticPr fontId="1"/>
  </si>
  <si>
    <t>　　速やかに提出すること。</t>
    <rPh sb="2" eb="3">
      <t>スミ</t>
    </rPh>
    <rPh sb="6" eb="8">
      <t>テイシュツ</t>
    </rPh>
    <phoneticPr fontId="1"/>
  </si>
  <si>
    <t>（別紙14）</t>
    <phoneticPr fontId="1"/>
  </si>
  <si>
    <t>サービス提供体制強化加算に関する届出書</t>
    <rPh sb="4" eb="6">
      <t>テイキョウ</t>
    </rPh>
    <rPh sb="6" eb="8">
      <t>タイセイ</t>
    </rPh>
    <rPh sb="8" eb="10">
      <t>キョウカ</t>
    </rPh>
    <rPh sb="10" eb="12">
      <t>カサン</t>
    </rPh>
    <rPh sb="13" eb="14">
      <t>カン</t>
    </rPh>
    <rPh sb="16" eb="19">
      <t>トドケデショ</t>
    </rPh>
    <phoneticPr fontId="1"/>
  </si>
  <si>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1"/>
  </si>
  <si>
    <t>1　事 業 所 名</t>
    <phoneticPr fontId="1"/>
  </si>
  <si>
    <t>2　異 動 区 分</t>
    <rPh sb="2" eb="3">
      <t>イ</t>
    </rPh>
    <rPh sb="4" eb="5">
      <t>ドウ</t>
    </rPh>
    <rPh sb="6" eb="7">
      <t>ク</t>
    </rPh>
    <rPh sb="8" eb="9">
      <t>ブン</t>
    </rPh>
    <phoneticPr fontId="1"/>
  </si>
  <si>
    <t>3　施 設 種 別</t>
    <rPh sb="2" eb="3">
      <t>シ</t>
    </rPh>
    <rPh sb="4" eb="5">
      <t>セツ</t>
    </rPh>
    <rPh sb="6" eb="7">
      <t>シュ</t>
    </rPh>
    <rPh sb="8" eb="9">
      <t>ベツ</t>
    </rPh>
    <phoneticPr fontId="1"/>
  </si>
  <si>
    <t>1　（介護予防）訪問入浴介護</t>
    <rPh sb="3" eb="5">
      <t>カイゴ</t>
    </rPh>
    <rPh sb="5" eb="7">
      <t>ヨボウ</t>
    </rPh>
    <rPh sb="8" eb="10">
      <t>ホウモン</t>
    </rPh>
    <rPh sb="10" eb="12">
      <t>ニュウヨク</t>
    </rPh>
    <rPh sb="12" eb="14">
      <t>カイゴ</t>
    </rPh>
    <phoneticPr fontId="1"/>
  </si>
  <si>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1"/>
  </si>
  <si>
    <t>3　夜間対応型訪問介護</t>
    <rPh sb="2" eb="4">
      <t>ヤカン</t>
    </rPh>
    <rPh sb="4" eb="7">
      <t>タイオウガタ</t>
    </rPh>
    <rPh sb="7" eb="9">
      <t>ホウモン</t>
    </rPh>
    <rPh sb="9" eb="11">
      <t>カイゴ</t>
    </rPh>
    <phoneticPr fontId="1"/>
  </si>
  <si>
    <t>4　届 出 項 目</t>
    <rPh sb="2" eb="3">
      <t>トド</t>
    </rPh>
    <rPh sb="4" eb="5">
      <t>デ</t>
    </rPh>
    <rPh sb="6" eb="7">
      <t>コウ</t>
    </rPh>
    <rPh sb="8" eb="9">
      <t>メ</t>
    </rPh>
    <phoneticPr fontId="1"/>
  </si>
  <si>
    <t>1 サービス提供体制強化加算（Ⅰ）</t>
    <rPh sb="6" eb="8">
      <t>テイキョウ</t>
    </rPh>
    <rPh sb="8" eb="10">
      <t>タイセイ</t>
    </rPh>
    <rPh sb="10" eb="12">
      <t>キョウカ</t>
    </rPh>
    <rPh sb="12" eb="14">
      <t>カサン</t>
    </rPh>
    <phoneticPr fontId="1"/>
  </si>
  <si>
    <t>2 サービス提供体制強化加算（Ⅱ）</t>
    <rPh sb="6" eb="8">
      <t>テイキョウ</t>
    </rPh>
    <rPh sb="8" eb="10">
      <t>タイセイ</t>
    </rPh>
    <rPh sb="10" eb="12">
      <t>キョウカ</t>
    </rPh>
    <rPh sb="12" eb="14">
      <t>カサン</t>
    </rPh>
    <phoneticPr fontId="1"/>
  </si>
  <si>
    <t>3 サービス提供体制強化加算（Ⅲ）</t>
    <rPh sb="6" eb="8">
      <t>テイキョウ</t>
    </rPh>
    <rPh sb="8" eb="10">
      <t>タイセイ</t>
    </rPh>
    <rPh sb="10" eb="12">
      <t>キョウカ</t>
    </rPh>
    <rPh sb="12" eb="14">
      <t>カサン</t>
    </rPh>
    <phoneticPr fontId="1"/>
  </si>
  <si>
    <t>5　研修等に
     関する状況</t>
    <rPh sb="2" eb="5">
      <t>ケンシュウトウ</t>
    </rPh>
    <rPh sb="12" eb="13">
      <t>カン</t>
    </rPh>
    <rPh sb="15" eb="17">
      <t>ジョウキョウ</t>
    </rPh>
    <phoneticPr fontId="1"/>
  </si>
  <si>
    <t>①　研修計画を作成し、当該計画に従い、研修（外部における研修を
　含む）を実施又は実施を予定していること。</t>
    <phoneticPr fontId="1"/>
  </si>
  <si>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1"/>
  </si>
  <si>
    <t>③　健康診断等を定期的に実施すること。</t>
    <rPh sb="2" eb="4">
      <t>ケンコウ</t>
    </rPh>
    <rPh sb="4" eb="6">
      <t>シンダン</t>
    </rPh>
    <rPh sb="6" eb="7">
      <t>トウ</t>
    </rPh>
    <rPh sb="8" eb="11">
      <t>テイキテキ</t>
    </rPh>
    <rPh sb="12" eb="14">
      <t>ジッシ</t>
    </rPh>
    <phoneticPr fontId="1"/>
  </si>
  <si>
    <t>6　介護職員等の状況</t>
    <rPh sb="2" eb="4">
      <t>カイゴ</t>
    </rPh>
    <rPh sb="4" eb="6">
      <t>ショクイン</t>
    </rPh>
    <rPh sb="6" eb="7">
      <t>トウ</t>
    </rPh>
    <rPh sb="8" eb="10">
      <t>ジョウキョウ</t>
    </rPh>
    <phoneticPr fontId="1"/>
  </si>
  <si>
    <t>（１）サービス提供体制強化加算（Ⅰ）</t>
    <rPh sb="7" eb="9">
      <t>テイキョウ</t>
    </rPh>
    <rPh sb="9" eb="11">
      <t>タイセイ</t>
    </rPh>
    <rPh sb="11" eb="13">
      <t>キョウカ</t>
    </rPh>
    <rPh sb="13" eb="15">
      <t>カサン</t>
    </rPh>
    <phoneticPr fontId="1"/>
  </si>
  <si>
    <t>介護福祉士等の
状況</t>
    <rPh sb="0" eb="2">
      <t>カイゴ</t>
    </rPh>
    <rPh sb="2" eb="5">
      <t>フクシシ</t>
    </rPh>
    <rPh sb="5" eb="6">
      <t>トウ</t>
    </rPh>
    <rPh sb="8" eb="10">
      <t>ジョウキョウ</t>
    </rPh>
    <phoneticPr fontId="1"/>
  </si>
  <si>
    <t>①に占める②の割合が60％以上</t>
    <rPh sb="2" eb="3">
      <t>シ</t>
    </rPh>
    <rPh sb="7" eb="9">
      <t>ワリアイ</t>
    </rPh>
    <rPh sb="13" eb="15">
      <t>イジョウ</t>
    </rPh>
    <phoneticPr fontId="1"/>
  </si>
  <si>
    <t>介護職員の総数（常勤換算）</t>
    <rPh sb="0" eb="2">
      <t>カイゴ</t>
    </rPh>
    <rPh sb="2" eb="4">
      <t>ショクイン</t>
    </rPh>
    <rPh sb="5" eb="7">
      <t>ソウスウ</t>
    </rPh>
    <rPh sb="8" eb="10">
      <t>ジョウキン</t>
    </rPh>
    <rPh sb="10" eb="12">
      <t>カンサン</t>
    </rPh>
    <phoneticPr fontId="1"/>
  </si>
  <si>
    <t>①のうち介護福祉士の総数（常勤換算）</t>
    <rPh sb="4" eb="6">
      <t>カイゴ</t>
    </rPh>
    <rPh sb="6" eb="9">
      <t>フクシシ</t>
    </rPh>
    <rPh sb="10" eb="12">
      <t>ソウスウ</t>
    </rPh>
    <rPh sb="13" eb="15">
      <t>ジョウキン</t>
    </rPh>
    <rPh sb="15" eb="17">
      <t>カンサン</t>
    </rPh>
    <phoneticPr fontId="1"/>
  </si>
  <si>
    <t>又は</t>
    <rPh sb="0" eb="1">
      <t>マタ</t>
    </rPh>
    <phoneticPr fontId="1"/>
  </si>
  <si>
    <t>①に占める③の割合が25％以上</t>
    <rPh sb="2" eb="3">
      <t>シ</t>
    </rPh>
    <rPh sb="7" eb="9">
      <t>ワリアイ</t>
    </rPh>
    <rPh sb="13" eb="15">
      <t>イジョウ</t>
    </rPh>
    <phoneticPr fontId="1"/>
  </si>
  <si>
    <t>①のうち勤続年数10年以上の介護福祉士の総数（常勤換算）</t>
    <rPh sb="4" eb="6">
      <t>キンゾク</t>
    </rPh>
    <rPh sb="6" eb="8">
      <t>ネンスウ</t>
    </rPh>
    <rPh sb="10" eb="13">
      <t>ネンイジョウ</t>
    </rPh>
    <rPh sb="14" eb="16">
      <t>カイゴ</t>
    </rPh>
    <rPh sb="16" eb="19">
      <t>フクシシ</t>
    </rPh>
    <phoneticPr fontId="1"/>
  </si>
  <si>
    <t>（２）サービス提供体制強化加算（Ⅱ）</t>
    <rPh sb="7" eb="9">
      <t>テイキョウ</t>
    </rPh>
    <rPh sb="9" eb="11">
      <t>タイセイ</t>
    </rPh>
    <rPh sb="11" eb="13">
      <t>キョウカ</t>
    </rPh>
    <rPh sb="13" eb="15">
      <t>カサン</t>
    </rPh>
    <phoneticPr fontId="1"/>
  </si>
  <si>
    <t>①に占める②の割合が40％以上</t>
    <rPh sb="2" eb="3">
      <t>シ</t>
    </rPh>
    <rPh sb="7" eb="9">
      <t>ワリアイ</t>
    </rPh>
    <rPh sb="13" eb="15">
      <t>イジョウ</t>
    </rPh>
    <phoneticPr fontId="1"/>
  </si>
  <si>
    <t>①に占める③の割合が60％以上</t>
    <rPh sb="2" eb="3">
      <t>シ</t>
    </rPh>
    <rPh sb="7" eb="9">
      <t>ワリアイ</t>
    </rPh>
    <rPh sb="13" eb="15">
      <t>イジョウ</t>
    </rPh>
    <phoneticPr fontId="1"/>
  </si>
  <si>
    <t>①のうち介護福祉士、実務者研修修了者等の総数（常勤換算）</t>
    <rPh sb="18" eb="19">
      <t>トウ</t>
    </rPh>
    <phoneticPr fontId="1"/>
  </si>
  <si>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1"/>
  </si>
  <si>
    <t>　　※介護福祉士等の状況、常勤職員の状況、勤続年数の状況のうち、いずれか１つを満たすこと。</t>
    <phoneticPr fontId="1"/>
  </si>
  <si>
    <t>①に占める②の割合が30％以上</t>
    <rPh sb="2" eb="3">
      <t>シ</t>
    </rPh>
    <rPh sb="7" eb="9">
      <t>ワリアイ</t>
    </rPh>
    <rPh sb="13" eb="15">
      <t>イジョウ</t>
    </rPh>
    <phoneticPr fontId="1"/>
  </si>
  <si>
    <t>①に占める③の割合が50％以上</t>
    <rPh sb="2" eb="3">
      <t>シ</t>
    </rPh>
    <rPh sb="7" eb="9">
      <t>ワリアイ</t>
    </rPh>
    <rPh sb="13" eb="15">
      <t>イジョウ</t>
    </rPh>
    <phoneticPr fontId="1"/>
  </si>
  <si>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1"/>
  </si>
  <si>
    <t>従業者の総数（常勤換算）</t>
    <rPh sb="0" eb="3">
      <t>ジュウギョウシャ</t>
    </rPh>
    <rPh sb="4" eb="6">
      <t>ソウスウ</t>
    </rPh>
    <rPh sb="7" eb="9">
      <t>ジョウキン</t>
    </rPh>
    <rPh sb="9" eb="11">
      <t>カンサン</t>
    </rPh>
    <phoneticPr fontId="1"/>
  </si>
  <si>
    <t>①のうち常勤の者の総数（常勤換算）</t>
    <rPh sb="4" eb="6">
      <t>ジョウキン</t>
    </rPh>
    <phoneticPr fontId="1"/>
  </si>
  <si>
    <t>勤続年数の状況</t>
    <rPh sb="0" eb="2">
      <t>キンゾク</t>
    </rPh>
    <rPh sb="2" eb="4">
      <t>ネンスウ</t>
    </rPh>
    <rPh sb="5" eb="7">
      <t>ジョウキョウ</t>
    </rPh>
    <phoneticPr fontId="1"/>
  </si>
  <si>
    <t>①のうち勤続年数７年以上の者の総数
　（常勤換算）</t>
    <phoneticPr fontId="1"/>
  </si>
  <si>
    <t>備考１</t>
    <rPh sb="0" eb="2">
      <t>ビコウ</t>
    </rPh>
    <phoneticPr fontId="1"/>
  </si>
  <si>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1"/>
  </si>
  <si>
    <t>備考２</t>
    <phoneticPr fontId="1"/>
  </si>
  <si>
    <t>「実務者研修修了者等」には「旧介護職員基礎研修課程修了者」を含む。</t>
    <rPh sb="1" eb="4">
      <t>ジツムシャ</t>
    </rPh>
    <rPh sb="4" eb="6">
      <t>ケンシュウ</t>
    </rPh>
    <rPh sb="6" eb="9">
      <t>シュウリョウシャ</t>
    </rPh>
    <rPh sb="9" eb="10">
      <t>トウ</t>
    </rPh>
    <rPh sb="30" eb="31">
      <t>フク</t>
    </rPh>
    <phoneticPr fontId="1"/>
  </si>
  <si>
    <t>備考３</t>
    <phoneticPr fontId="1"/>
  </si>
  <si>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1"/>
  </si>
  <si>
    <t>（別紙１4－2）</t>
    <phoneticPr fontId="1"/>
  </si>
  <si>
    <t>（（介護予防）訪問看護、（介護予防）訪問リハビリテーション、療養通所介護）</t>
    <rPh sb="2" eb="4">
      <t>カイゴ</t>
    </rPh>
    <rPh sb="4" eb="6">
      <t>ヨボウ</t>
    </rPh>
    <rPh sb="7" eb="9">
      <t>ホウモン</t>
    </rPh>
    <rPh sb="9" eb="11">
      <t>カンゴ</t>
    </rPh>
    <rPh sb="13" eb="15">
      <t>カイゴ</t>
    </rPh>
    <rPh sb="15" eb="17">
      <t>ヨボウ</t>
    </rPh>
    <rPh sb="18" eb="20">
      <t>ホウモン</t>
    </rPh>
    <rPh sb="30" eb="32">
      <t>リョウヨウ</t>
    </rPh>
    <rPh sb="32" eb="34">
      <t>ツウショ</t>
    </rPh>
    <rPh sb="34" eb="36">
      <t>カイゴ</t>
    </rPh>
    <phoneticPr fontId="1"/>
  </si>
  <si>
    <t>1　（介護予防）訪問看護</t>
    <rPh sb="3" eb="5">
      <t>カイゴ</t>
    </rPh>
    <rPh sb="5" eb="7">
      <t>ヨボウ</t>
    </rPh>
    <rPh sb="8" eb="10">
      <t>ホウモン</t>
    </rPh>
    <rPh sb="10" eb="12">
      <t>カンゴ</t>
    </rPh>
    <phoneticPr fontId="1"/>
  </si>
  <si>
    <t>2　（介護予防）訪問リハビリテーション</t>
    <rPh sb="3" eb="5">
      <t>カイゴ</t>
    </rPh>
    <rPh sb="5" eb="7">
      <t>ヨボウ</t>
    </rPh>
    <rPh sb="8" eb="10">
      <t>ホウモン</t>
    </rPh>
    <phoneticPr fontId="1"/>
  </si>
  <si>
    <t>3　療養通所介護</t>
    <rPh sb="2" eb="4">
      <t>リョウヨウ</t>
    </rPh>
    <rPh sb="4" eb="6">
      <t>ツウショ</t>
    </rPh>
    <rPh sb="6" eb="8">
      <t>カイゴ</t>
    </rPh>
    <phoneticPr fontId="1"/>
  </si>
  <si>
    <t>（訪問看護、訪問リハビリテーション）</t>
  </si>
  <si>
    <t>（療養通所介護）</t>
  </si>
  <si>
    <t>4 サービス提供体制強化加算（Ⅲ）ロ</t>
    <rPh sb="6" eb="8">
      <t>テイキョウ</t>
    </rPh>
    <rPh sb="8" eb="10">
      <t>タイセイ</t>
    </rPh>
    <rPh sb="10" eb="12">
      <t>キョウカ</t>
    </rPh>
    <rPh sb="12" eb="14">
      <t>カサン</t>
    </rPh>
    <phoneticPr fontId="1"/>
  </si>
  <si>
    <r>
      <t xml:space="preserve">5　研修等に
     関する状況
     </t>
    </r>
    <r>
      <rPr>
        <sz val="8"/>
        <rFont val="HGSｺﾞｼｯｸM"/>
        <family val="3"/>
        <charset val="128"/>
      </rPr>
      <t>(訪問看護のみ）</t>
    </r>
    <rPh sb="2" eb="5">
      <t>ケンシュウトウ</t>
    </rPh>
    <rPh sb="12" eb="13">
      <t>カン</t>
    </rPh>
    <rPh sb="15" eb="17">
      <t>ジョウキョウ</t>
    </rPh>
    <rPh sb="24" eb="26">
      <t>ホウモン</t>
    </rPh>
    <rPh sb="26" eb="28">
      <t>カンゴ</t>
    </rPh>
    <phoneticPr fontId="1"/>
  </si>
  <si>
    <t>6　勤続年数の状況</t>
    <rPh sb="2" eb="4">
      <t>キンゾク</t>
    </rPh>
    <rPh sb="4" eb="6">
      <t>ネンスウ</t>
    </rPh>
    <rPh sb="7" eb="9">
      <t>ジョウキョウ</t>
    </rPh>
    <phoneticPr fontId="1"/>
  </si>
  <si>
    <t>訪問看護</t>
    <rPh sb="0" eb="2">
      <t>ホウモン</t>
    </rPh>
    <rPh sb="2" eb="4">
      <t>カンゴ</t>
    </rPh>
    <phoneticPr fontId="1"/>
  </si>
  <si>
    <r>
      <t>看護師等の総数（常勤換算）</t>
    </r>
    <r>
      <rPr>
        <sz val="8"/>
        <rFont val="HGSｺﾞｼｯｸM"/>
        <family val="3"/>
        <charset val="128"/>
      </rPr>
      <t/>
    </r>
    <rPh sb="0" eb="3">
      <t>カンゴシ</t>
    </rPh>
    <rPh sb="3" eb="4">
      <t>トウ</t>
    </rPh>
    <rPh sb="5" eb="7">
      <t>ソウスウ</t>
    </rPh>
    <rPh sb="8" eb="10">
      <t>ジョウキン</t>
    </rPh>
    <rPh sb="10" eb="12">
      <t>カンサン</t>
    </rPh>
    <phoneticPr fontId="1"/>
  </si>
  <si>
    <t>①のうち勤続年数７年以上の者の総数（常勤換算）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1"/>
  </si>
  <si>
    <t>訪問リハ</t>
    <rPh sb="0" eb="2">
      <t>ホウモン</t>
    </rPh>
    <phoneticPr fontId="1"/>
  </si>
  <si>
    <t>①に占める②の者が１名以上</t>
    <rPh sb="2" eb="3">
      <t>シ</t>
    </rPh>
    <rPh sb="7" eb="8">
      <t>モノ</t>
    </rPh>
    <rPh sb="10" eb="11">
      <t>メイ</t>
    </rPh>
    <rPh sb="11" eb="13">
      <t>イジョウ</t>
    </rPh>
    <phoneticPr fontId="1"/>
  </si>
  <si>
    <t>サービスを直接提供する理学療法士、作業療法士又は言語聴覚士の総数</t>
    <rPh sb="5" eb="7">
      <t>チョクセツ</t>
    </rPh>
    <rPh sb="7" eb="9">
      <t>テイキョウ</t>
    </rPh>
    <rPh sb="11" eb="13">
      <t>リガク</t>
    </rPh>
    <rPh sb="13" eb="16">
      <t>リョウホウシ</t>
    </rPh>
    <rPh sb="17" eb="19">
      <t>サギョウ</t>
    </rPh>
    <rPh sb="19" eb="22">
      <t>リョウホウシ</t>
    </rPh>
    <rPh sb="22" eb="23">
      <t>マタ</t>
    </rPh>
    <rPh sb="24" eb="26">
      <t>ゲンゴ</t>
    </rPh>
    <rPh sb="26" eb="29">
      <t>チョウカクシ</t>
    </rPh>
    <rPh sb="30" eb="32">
      <t>ソウスウ</t>
    </rPh>
    <phoneticPr fontId="1"/>
  </si>
  <si>
    <t>①のうち勤続年数７年以上の者の総数</t>
    <rPh sb="4" eb="6">
      <t>キンゾク</t>
    </rPh>
    <rPh sb="6" eb="8">
      <t>ネンスウ</t>
    </rPh>
    <rPh sb="9" eb="12">
      <t>ネンイジョウ</t>
    </rPh>
    <rPh sb="13" eb="14">
      <t>モノ</t>
    </rPh>
    <rPh sb="15" eb="17">
      <t>ソウスウ</t>
    </rPh>
    <phoneticPr fontId="1"/>
  </si>
  <si>
    <t>療養通所
介護</t>
    <rPh sb="0" eb="2">
      <t>リョウヨウ</t>
    </rPh>
    <rPh sb="2" eb="4">
      <t>ツウショ</t>
    </rPh>
    <rPh sb="5" eb="7">
      <t>カイゴ</t>
    </rPh>
    <phoneticPr fontId="1"/>
  </si>
  <si>
    <r>
      <t>サービスを直接提供する職員の総数（常勤換算）</t>
    </r>
    <r>
      <rPr>
        <sz val="8"/>
        <rFont val="HGSｺﾞｼｯｸM"/>
        <family val="3"/>
        <charset val="128"/>
      </rPr>
      <t/>
    </r>
    <rPh sb="5" eb="7">
      <t>チョクセツ</t>
    </rPh>
    <rPh sb="7" eb="9">
      <t>テイキョウ</t>
    </rPh>
    <rPh sb="11" eb="13">
      <t>ショクイン</t>
    </rPh>
    <rPh sb="14" eb="16">
      <t>ソウスウ</t>
    </rPh>
    <rPh sb="17" eb="19">
      <t>ジョウキン</t>
    </rPh>
    <rPh sb="19" eb="21">
      <t>カンサン</t>
    </rPh>
    <phoneticPr fontId="1"/>
  </si>
  <si>
    <t>①のうち勤続年数３年以上の者の総数（常勤換算）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1"/>
  </si>
  <si>
    <t>①のうち勤続年数３年以上の者の総数</t>
    <rPh sb="4" eb="6">
      <t>キンゾク</t>
    </rPh>
    <rPh sb="6" eb="8">
      <t>ネンスウ</t>
    </rPh>
    <rPh sb="9" eb="12">
      <t>ネンイジョウ</t>
    </rPh>
    <rPh sb="13" eb="14">
      <t>モノ</t>
    </rPh>
    <rPh sb="15" eb="17">
      <t>ソウスウ</t>
    </rPh>
    <phoneticPr fontId="1"/>
  </si>
  <si>
    <t xml:space="preserve">備考
</t>
    <rPh sb="0" eb="2">
      <t>ビコウ</t>
    </rPh>
    <phoneticPr fontId="1"/>
  </si>
  <si>
    <t>（別紙１4－３）</t>
    <phoneticPr fontId="1"/>
  </si>
  <si>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1"/>
  </si>
  <si>
    <t>1　通所介護</t>
    <rPh sb="2" eb="4">
      <t>ツウショ</t>
    </rPh>
    <rPh sb="4" eb="6">
      <t>カイゴ</t>
    </rPh>
    <phoneticPr fontId="1"/>
  </si>
  <si>
    <t>2　（介護予防）通所リハビリテーション</t>
    <rPh sb="3" eb="5">
      <t>カイゴ</t>
    </rPh>
    <rPh sb="5" eb="7">
      <t>ヨボウ</t>
    </rPh>
    <rPh sb="8" eb="10">
      <t>ツウショ</t>
    </rPh>
    <phoneticPr fontId="1"/>
  </si>
  <si>
    <t>3　地域密着型通所介護</t>
    <rPh sb="2" eb="4">
      <t>チイキ</t>
    </rPh>
    <rPh sb="4" eb="7">
      <t>ミッチャクガタ</t>
    </rPh>
    <rPh sb="7" eb="9">
      <t>ツウショ</t>
    </rPh>
    <rPh sb="9" eb="11">
      <t>カイゴ</t>
    </rPh>
    <phoneticPr fontId="1"/>
  </si>
  <si>
    <t>3　（介護予防）認知症対応型通所介護</t>
    <rPh sb="3" eb="5">
      <t>カイゴ</t>
    </rPh>
    <rPh sb="5" eb="7">
      <t>ヨボウ</t>
    </rPh>
    <rPh sb="8" eb="11">
      <t>ニンチショウ</t>
    </rPh>
    <rPh sb="11" eb="14">
      <t>タイオウガタ</t>
    </rPh>
    <rPh sb="14" eb="16">
      <t>ツウショ</t>
    </rPh>
    <rPh sb="16" eb="18">
      <t>カイゴ</t>
    </rPh>
    <phoneticPr fontId="1"/>
  </si>
  <si>
    <t>5　介護職員等の状況</t>
    <rPh sb="2" eb="4">
      <t>カイゴ</t>
    </rPh>
    <rPh sb="4" eb="6">
      <t>ショクイン</t>
    </rPh>
    <rPh sb="6" eb="7">
      <t>トウ</t>
    </rPh>
    <rPh sb="8" eb="10">
      <t>ジョウキョウ</t>
    </rPh>
    <phoneticPr fontId="1"/>
  </si>
  <si>
    <t>①に占める②の割合が70％以上</t>
    <rPh sb="2" eb="3">
      <t>シ</t>
    </rPh>
    <rPh sb="7" eb="9">
      <t>ワリアイ</t>
    </rPh>
    <rPh sb="13" eb="15">
      <t>イジョウ</t>
    </rPh>
    <phoneticPr fontId="1"/>
  </si>
  <si>
    <t>①に占める②の割合が50％以上</t>
    <rPh sb="2" eb="3">
      <t>シ</t>
    </rPh>
    <rPh sb="7" eb="9">
      <t>ワリアイ</t>
    </rPh>
    <rPh sb="13" eb="15">
      <t>イジョウ</t>
    </rPh>
    <phoneticPr fontId="1"/>
  </si>
  <si>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1"/>
  </si>
  <si>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1"/>
  </si>
  <si>
    <t>①のうち勤続年数７年以上の者の総数（常勤換算）</t>
    <phoneticPr fontId="1"/>
  </si>
  <si>
    <t>要件を満たすことが分かる根拠書類を準備し、指定権者からの求めがあった場合には、速やかに提出すること。</t>
    <phoneticPr fontId="1"/>
  </si>
  <si>
    <t>（別紙１4－４）</t>
    <phoneticPr fontId="1"/>
  </si>
  <si>
    <t>1（介護予防）短期入所生活介護（</t>
    <rPh sb="2" eb="4">
      <t>カイゴ</t>
    </rPh>
    <rPh sb="4" eb="6">
      <t>ヨボウ</t>
    </rPh>
    <rPh sb="7" eb="9">
      <t>タンキ</t>
    </rPh>
    <rPh sb="9" eb="11">
      <t>ニュウショ</t>
    </rPh>
    <rPh sb="11" eb="13">
      <t>セイカツ</t>
    </rPh>
    <rPh sb="13" eb="15">
      <t>カイゴ</t>
    </rPh>
    <phoneticPr fontId="1"/>
  </si>
  <si>
    <t>ア 単独型</t>
    <rPh sb="2" eb="5">
      <t>タンドクガタ</t>
    </rPh>
    <phoneticPr fontId="1"/>
  </si>
  <si>
    <t>イ 併設型</t>
    <rPh sb="2" eb="4">
      <t>ヘイセツ</t>
    </rPh>
    <rPh sb="4" eb="5">
      <t>ガタ</t>
    </rPh>
    <phoneticPr fontId="1"/>
  </si>
  <si>
    <t>ウ 空床利用型）</t>
    <rPh sb="2" eb="4">
      <t>クウショウ</t>
    </rPh>
    <rPh sb="4" eb="6">
      <t>リヨウ</t>
    </rPh>
    <rPh sb="6" eb="7">
      <t>ガタ</t>
    </rPh>
    <phoneticPr fontId="1"/>
  </si>
  <si>
    <t>2（介護予防）短期入所療養介護</t>
    <rPh sb="2" eb="4">
      <t>カイゴ</t>
    </rPh>
    <rPh sb="4" eb="6">
      <t>ヨボウ</t>
    </rPh>
    <rPh sb="7" eb="9">
      <t>タンキ</t>
    </rPh>
    <rPh sb="9" eb="11">
      <t>ニュウショ</t>
    </rPh>
    <rPh sb="11" eb="13">
      <t>リョウヨウ</t>
    </rPh>
    <rPh sb="13" eb="15">
      <t>カイゴ</t>
    </rPh>
    <phoneticPr fontId="1"/>
  </si>
  <si>
    <t>3　介護老人福祉施設</t>
    <rPh sb="2" eb="4">
      <t>カイゴ</t>
    </rPh>
    <rPh sb="4" eb="6">
      <t>ロウジン</t>
    </rPh>
    <rPh sb="6" eb="8">
      <t>フクシ</t>
    </rPh>
    <rPh sb="8" eb="10">
      <t>シセツ</t>
    </rPh>
    <phoneticPr fontId="1"/>
  </si>
  <si>
    <t>4　地域密着型介護老人福祉施設</t>
    <rPh sb="2" eb="4">
      <t>チイキ</t>
    </rPh>
    <rPh sb="4" eb="7">
      <t>ミッチャクガタ</t>
    </rPh>
    <rPh sb="7" eb="9">
      <t>カイゴ</t>
    </rPh>
    <rPh sb="9" eb="11">
      <t>ロウジン</t>
    </rPh>
    <rPh sb="11" eb="13">
      <t>フクシ</t>
    </rPh>
    <rPh sb="13" eb="15">
      <t>シセツ</t>
    </rPh>
    <phoneticPr fontId="1"/>
  </si>
  <si>
    <t>5　介護老人保健施設</t>
    <rPh sb="2" eb="4">
      <t>カイゴ</t>
    </rPh>
    <rPh sb="4" eb="6">
      <t>ロウジン</t>
    </rPh>
    <rPh sb="6" eb="8">
      <t>ホケン</t>
    </rPh>
    <rPh sb="8" eb="10">
      <t>シセツ</t>
    </rPh>
    <phoneticPr fontId="1"/>
  </si>
  <si>
    <t>7　介護医療院</t>
    <rPh sb="2" eb="4">
      <t>カイゴ</t>
    </rPh>
    <rPh sb="4" eb="6">
      <t>イリョウ</t>
    </rPh>
    <rPh sb="6" eb="7">
      <t>イン</t>
    </rPh>
    <phoneticPr fontId="1"/>
  </si>
  <si>
    <t>①に占める②の割合が80％以上</t>
    <rPh sb="2" eb="3">
      <t>シ</t>
    </rPh>
    <rPh sb="7" eb="9">
      <t>ワリアイ</t>
    </rPh>
    <rPh sb="13" eb="15">
      <t>イジョウ</t>
    </rPh>
    <phoneticPr fontId="1"/>
  </si>
  <si>
    <t>①に占める③の割合が35％以上</t>
    <rPh sb="2" eb="3">
      <t>シ</t>
    </rPh>
    <rPh sb="7" eb="9">
      <t>ワリアイ</t>
    </rPh>
    <rPh sb="13" eb="15">
      <t>イジョウ</t>
    </rPh>
    <phoneticPr fontId="1"/>
  </si>
  <si>
    <t>サービスの質の向上に資する
取組の状況</t>
    <rPh sb="5" eb="6">
      <t>シツ</t>
    </rPh>
    <rPh sb="7" eb="9">
      <t>コウジョウ</t>
    </rPh>
    <rPh sb="10" eb="11">
      <t>シ</t>
    </rPh>
    <rPh sb="14" eb="15">
      <t>ト</t>
    </rPh>
    <rPh sb="15" eb="16">
      <t>ク</t>
    </rPh>
    <rPh sb="17" eb="19">
      <t>ジョウキョウ</t>
    </rPh>
    <phoneticPr fontId="1"/>
  </si>
  <si>
    <t>　　　 ※介護福祉士等の状況、常勤職員の状況、勤続年数の状況のうち、いずれか１つを満たすこと。</t>
    <phoneticPr fontId="1"/>
  </si>
  <si>
    <t>常勤職員の
状況</t>
    <rPh sb="0" eb="2">
      <t>ジョウキン</t>
    </rPh>
    <rPh sb="2" eb="4">
      <t>ショクイン</t>
    </rPh>
    <rPh sb="6" eb="8">
      <t>ジョウキョウ</t>
    </rPh>
    <phoneticPr fontId="1"/>
  </si>
  <si>
    <t>①に占める②の割合が75％以上</t>
    <rPh sb="2" eb="3">
      <t>シ</t>
    </rPh>
    <rPh sb="7" eb="9">
      <t>ワリアイ</t>
    </rPh>
    <rPh sb="13" eb="15">
      <t>イジョウ</t>
    </rPh>
    <phoneticPr fontId="1"/>
  </si>
  <si>
    <t>看護・介護職員の総数（常勤換算）</t>
    <rPh sb="0" eb="2">
      <t>カンゴ</t>
    </rPh>
    <rPh sb="3" eb="5">
      <t>カイゴ</t>
    </rPh>
    <rPh sb="5" eb="7">
      <t>ショクイン</t>
    </rPh>
    <rPh sb="8" eb="10">
      <t>ソウスウ</t>
    </rPh>
    <rPh sb="11" eb="13">
      <t>ジョウキン</t>
    </rPh>
    <rPh sb="13" eb="15">
      <t>カンサン</t>
    </rPh>
    <phoneticPr fontId="1"/>
  </si>
  <si>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1"/>
  </si>
  <si>
    <t>備考２</t>
    <rPh sb="0" eb="2">
      <t>ビコウ</t>
    </rPh>
    <phoneticPr fontId="1"/>
  </si>
  <si>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1"/>
  </si>
  <si>
    <t>（別紙14－5）</t>
    <phoneticPr fontId="1"/>
  </si>
  <si>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1"/>
  </si>
  <si>
    <t>1（介護予防）小規模多機能型居宅介護</t>
    <rPh sb="2" eb="4">
      <t>カイゴ</t>
    </rPh>
    <rPh sb="4" eb="6">
      <t>ヨボウ</t>
    </rPh>
    <rPh sb="7" eb="10">
      <t>ショウキボ</t>
    </rPh>
    <rPh sb="10" eb="14">
      <t>タキノウガタ</t>
    </rPh>
    <rPh sb="14" eb="16">
      <t>キョタク</t>
    </rPh>
    <rPh sb="16" eb="18">
      <t>カイゴ</t>
    </rPh>
    <phoneticPr fontId="1"/>
  </si>
  <si>
    <t>2　看護小規模多機能型居宅介護</t>
    <rPh sb="2" eb="4">
      <t>カンゴ</t>
    </rPh>
    <rPh sb="4" eb="7">
      <t>ショウキボ</t>
    </rPh>
    <rPh sb="7" eb="10">
      <t>タキノウ</t>
    </rPh>
    <rPh sb="10" eb="11">
      <t>ガタ</t>
    </rPh>
    <rPh sb="11" eb="13">
      <t>キョタク</t>
    </rPh>
    <rPh sb="13" eb="15">
      <t>カイゴ</t>
    </rPh>
    <phoneticPr fontId="1"/>
  </si>
  <si>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1"/>
  </si>
  <si>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1"/>
  </si>
  <si>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1"/>
  </si>
  <si>
    <t>従業者の総数（常勤換算）</t>
    <rPh sb="0" eb="3">
      <t>ジュウギョウシャ</t>
    </rPh>
    <rPh sb="2" eb="3">
      <t>モノ</t>
    </rPh>
    <rPh sb="4" eb="6">
      <t>ソウスウ</t>
    </rPh>
    <rPh sb="7" eb="9">
      <t>ジョウキン</t>
    </rPh>
    <rPh sb="9" eb="11">
      <t>カンサン</t>
    </rPh>
    <phoneticPr fontId="1"/>
  </si>
  <si>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1"/>
  </si>
  <si>
    <t>（別紙14－6）</t>
    <phoneticPr fontId="1"/>
  </si>
  <si>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1"/>
  </si>
  <si>
    <t>1　（介護予防）特定施設入居者生活介護</t>
    <phoneticPr fontId="1"/>
  </si>
  <si>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1"/>
  </si>
  <si>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1"/>
  </si>
  <si>
    <t>　※（介護予防）特定施設入居者生活介護、地域密着型特定施設入居者生活介護は記載</t>
    <rPh sb="37" eb="39">
      <t>キサイ</t>
    </rPh>
    <phoneticPr fontId="1"/>
  </si>
  <si>
    <t xml:space="preserve"> 　　※介護福祉士等の状況、常勤職員の状況、勤続年数の状況のうち、いずれか１つを満たすこと。</t>
    <phoneticPr fontId="1"/>
  </si>
  <si>
    <t>①のうち勤続年数７年以上の者の総数
（常勤換算）</t>
    <phoneticPr fontId="1"/>
  </si>
  <si>
    <t>（別紙14－7）</t>
    <phoneticPr fontId="1"/>
  </si>
  <si>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1"/>
  </si>
  <si>
    <t>3　届 出 項 目</t>
    <rPh sb="2" eb="3">
      <t>トド</t>
    </rPh>
    <rPh sb="4" eb="5">
      <t>デ</t>
    </rPh>
    <rPh sb="6" eb="7">
      <t>コウ</t>
    </rPh>
    <rPh sb="8" eb="9">
      <t>メ</t>
    </rPh>
    <phoneticPr fontId="1"/>
  </si>
  <si>
    <t>１　サービス提供体制強化加算（Ⅰ）</t>
    <phoneticPr fontId="1"/>
  </si>
  <si>
    <t>２　サービス提供体制強化加算（Ⅱ）</t>
    <phoneticPr fontId="1"/>
  </si>
  <si>
    <t>３　サービス提供体制強化加算（Ⅲ）</t>
    <phoneticPr fontId="1"/>
  </si>
  <si>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1"/>
  </si>
  <si>
    <t>（別紙15）</t>
    <phoneticPr fontId="1"/>
  </si>
  <si>
    <t>訪問看護事業所における定期巡回・随時対応型訪問介護看護連携に係る届出書</t>
    <rPh sb="11" eb="13">
      <t>テイキ</t>
    </rPh>
    <rPh sb="13" eb="15">
      <t>ジュンカイ</t>
    </rPh>
    <rPh sb="16" eb="18">
      <t>ズイジ</t>
    </rPh>
    <rPh sb="18" eb="21">
      <t>タイオウガタ</t>
    </rPh>
    <rPh sb="21" eb="23">
      <t>ホウモン</t>
    </rPh>
    <rPh sb="23" eb="25">
      <t>カイゴ</t>
    </rPh>
    <rPh sb="25" eb="27">
      <t>カンゴ</t>
    </rPh>
    <rPh sb="27" eb="29">
      <t>レンケイ</t>
    </rPh>
    <rPh sb="30" eb="31">
      <t>カカ</t>
    </rPh>
    <rPh sb="32" eb="35">
      <t>トドケデショ</t>
    </rPh>
    <phoneticPr fontId="1"/>
  </si>
  <si>
    <t xml:space="preserve">   3　施設等の区分</t>
    <phoneticPr fontId="1"/>
  </si>
  <si>
    <t>1　訪問看護事業所（訪問看護ステーション）</t>
    <phoneticPr fontId="1"/>
  </si>
  <si>
    <t>2　訪問看護事業所（病院又は診療所）</t>
  </si>
  <si>
    <t>連携する定期巡回・随時対応型訪問介護看護事業所</t>
    <rPh sb="0" eb="2">
      <t>レンケイ</t>
    </rPh>
    <rPh sb="4" eb="6">
      <t>テイキ</t>
    </rPh>
    <rPh sb="6" eb="8">
      <t>ジュンカイ</t>
    </rPh>
    <rPh sb="9" eb="11">
      <t>ズイジ</t>
    </rPh>
    <rPh sb="11" eb="14">
      <t>タイオウガタ</t>
    </rPh>
    <rPh sb="14" eb="16">
      <t>ホウモン</t>
    </rPh>
    <rPh sb="16" eb="18">
      <t>カイゴ</t>
    </rPh>
    <rPh sb="18" eb="20">
      <t>カンゴ</t>
    </rPh>
    <rPh sb="20" eb="23">
      <t>ジギョウショ</t>
    </rPh>
    <phoneticPr fontId="1"/>
  </si>
  <si>
    <t>（別紙16）</t>
    <phoneticPr fontId="1"/>
  </si>
  <si>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1"/>
  </si>
  <si>
    <t>施設等の区分</t>
    <phoneticPr fontId="1"/>
  </si>
  <si>
    <t>1　(介護予防）訪問看護事業所（訪問看護ステーション）</t>
    <phoneticPr fontId="1"/>
  </si>
  <si>
    <t>2　(介護予防）訪問看護事業所（病院又は診療所）</t>
    <phoneticPr fontId="1"/>
  </si>
  <si>
    <t>3　定期巡回・随時対応型訪問介護看護事業所</t>
    <phoneticPr fontId="1"/>
  </si>
  <si>
    <t>4　看護小規模多機能型居宅介護事業所</t>
    <phoneticPr fontId="1"/>
  </si>
  <si>
    <t>1　緊急時（介護予防）訪問看護加算</t>
    <phoneticPr fontId="1"/>
  </si>
  <si>
    <t>2　緊急時対応加算</t>
    <rPh sb="2" eb="5">
      <t>キンキュウジ</t>
    </rPh>
    <rPh sb="5" eb="7">
      <t>タイオウ</t>
    </rPh>
    <rPh sb="7" eb="9">
      <t>カサン</t>
    </rPh>
    <phoneticPr fontId="1"/>
  </si>
  <si>
    <t>3　特別管理加算に係る体制</t>
    <phoneticPr fontId="1"/>
  </si>
  <si>
    <t>4　ターミナルケア体制</t>
    <phoneticPr fontId="1"/>
  </si>
  <si>
    <t xml:space="preserve"> 1　緊急時（介護予防）訪問看護加算又は緊急時対応加算に係る届出内容</t>
    <rPh sb="18" eb="19">
      <t>マタ</t>
    </rPh>
    <rPh sb="20" eb="23">
      <t>キンキュウジ</t>
    </rPh>
    <rPh sb="23" eb="25">
      <t>タイオウ</t>
    </rPh>
    <rPh sb="25" eb="27">
      <t>カサン</t>
    </rPh>
    <phoneticPr fontId="1"/>
  </si>
  <si>
    <t>①　連絡相談を担当する職員 （</t>
    <phoneticPr fontId="1"/>
  </si>
  <si>
    <t>　）人</t>
    <rPh sb="2" eb="3">
      <t>ニン</t>
    </rPh>
    <phoneticPr fontId="1"/>
  </si>
  <si>
    <t>保健師</t>
  </si>
  <si>
    <t>人</t>
  </si>
  <si>
    <t>常勤</t>
  </si>
  <si>
    <t>非常勤</t>
  </si>
  <si>
    <t>看護師</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</si>
  <si>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1"/>
  </si>
  <si>
    <t>・</t>
  </si>
  <si>
    <t>　保健師、看護師以外の職員</t>
    <rPh sb="1" eb="4">
      <t>ホケンシ</t>
    </rPh>
    <rPh sb="5" eb="8">
      <t>カンゴシ</t>
    </rPh>
    <rPh sb="8" eb="10">
      <t>イガイ</t>
    </rPh>
    <rPh sb="11" eb="13">
      <t>ショクイン</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</si>
  <si>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</si>
  <si>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</si>
  <si>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</si>
  <si>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事務職員</t>
    <rPh sb="0" eb="2">
      <t>ジム</t>
    </rPh>
    <rPh sb="2" eb="4">
      <t>ショクイン</t>
    </rPh>
    <phoneticPr fontId="1"/>
  </si>
  <si>
    <t>その他</t>
    <rPh sb="2" eb="3">
      <t>タ</t>
    </rPh>
    <phoneticPr fontId="1"/>
  </si>
  <si>
    <t>②　連絡方法</t>
    <phoneticPr fontId="1"/>
  </si>
  <si>
    <t>③　連絡先電話番号</t>
    <phoneticPr fontId="1"/>
  </si>
  <si>
    <t>（</t>
    <phoneticPr fontId="1"/>
  </si>
  <si>
    <t xml:space="preserve"> 2　看護師等以外の職員が利用者又は家族等からの電話連絡を受ける場合に必要な</t>
    <rPh sb="29" eb="30">
      <t>ウ</t>
    </rPh>
    <rPh sb="32" eb="34">
      <t>バアイ</t>
    </rPh>
    <rPh sb="35" eb="37">
      <t>ヒツヨウ</t>
    </rPh>
    <phoneticPr fontId="1"/>
  </si>
  <si>
    <t>体制　※ (介護予防）訪問看護事業所のみ</t>
    <rPh sb="0" eb="2">
      <t>タイセイ</t>
    </rPh>
    <phoneticPr fontId="1"/>
  </si>
  <si>
    <t>①　看護師等以外の職員が利用者又はその家族等からの電話等による連絡及び</t>
    <phoneticPr fontId="1"/>
  </si>
  <si>
    <t>マニュアル添付</t>
    <rPh sb="5" eb="7">
      <t>テンプ</t>
    </rPh>
    <phoneticPr fontId="1"/>
  </si>
  <si>
    <t>　 相談に対応する際のマニュアルが整備されていること。</t>
    <phoneticPr fontId="1"/>
  </si>
  <si>
    <t>②　緊急の訪問看護の必要性の判断を保健師又は看護師が速やかに行え
る連絡</t>
    <phoneticPr fontId="1"/>
  </si>
  <si>
    <t xml:space="preserve">    体制及び緊急の訪問看護が可能な体制が整備されているこ
と。</t>
    <phoneticPr fontId="1"/>
  </si>
  <si>
    <t>③　当該訪問看護ステーションの管理者は、連絡相談を担当する看護師
等以外の</t>
    <phoneticPr fontId="1"/>
  </si>
  <si>
    <t xml:space="preserve">    職員の勤務体制及び勤務状況を明らかにすること。</t>
    <phoneticPr fontId="1"/>
  </si>
  <si>
    <t>④　看護師等以外の職員は、電話等により連絡及び相談を受けた際に、保
健師</t>
    <phoneticPr fontId="1"/>
  </si>
  <si>
    <t xml:space="preserve">    又は看護師へ報告すること。報告を受けた保健師又は看護師は、当該報告</t>
    <phoneticPr fontId="1"/>
  </si>
  <si>
    <t xml:space="preserve">    内容等を訪問看護記録書に記録すること。</t>
    <phoneticPr fontId="1"/>
  </si>
  <si>
    <t>⑤　①から④について、利用者及び家族等に説明し、同意を得ること。</t>
    <phoneticPr fontId="1"/>
  </si>
  <si>
    <t>3　緊急時（介護予防）訪問看護加算（Ⅰ）に係る届出内容（①又は②は必須項目）</t>
    <rPh sb="29" eb="30">
      <t>マタ</t>
    </rPh>
    <rPh sb="33" eb="35">
      <t>ヒッス</t>
    </rPh>
    <rPh sb="35" eb="37">
      <t>コウモク</t>
    </rPh>
    <phoneticPr fontId="1"/>
  </si>
  <si>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1"/>
  </si>
  <si>
    <t>①　夜間対応した翌日の勤務間隔の確保</t>
    <phoneticPr fontId="1"/>
  </si>
  <si>
    <t>②　夜間対応に係る勤務の連続回数が２連続（２回）まで</t>
    <rPh sb="9" eb="11">
      <t>キンム</t>
    </rPh>
    <rPh sb="14" eb="16">
      <t>カイスウ</t>
    </rPh>
    <rPh sb="18" eb="20">
      <t>レンゾク</t>
    </rPh>
    <phoneticPr fontId="1"/>
  </si>
  <si>
    <t>③　夜間対応後の暦日の休日確保</t>
    <phoneticPr fontId="1"/>
  </si>
  <si>
    <t>④　夜間勤務のニーズを踏まえた勤務体制の工夫</t>
    <phoneticPr fontId="1"/>
  </si>
  <si>
    <t>⑤　ICT、AI、IoT等の活用による業務負担軽減</t>
    <rPh sb="12" eb="13">
      <t>トウ</t>
    </rPh>
    <phoneticPr fontId="1"/>
  </si>
  <si>
    <t>⑥　電話等による連絡及び相談を担当する者に対する支援体制の確保</t>
    <phoneticPr fontId="1"/>
  </si>
  <si>
    <t>備考　緊急時の（介護予防）訪問看護、特別管理、ターミナルケアのそれぞれについて、体制を</t>
    <rPh sb="8" eb="10">
      <t>カイゴ</t>
    </rPh>
    <rPh sb="10" eb="12">
      <t>ヨボウ</t>
    </rPh>
    <phoneticPr fontId="1"/>
  </si>
  <si>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1"/>
  </si>
  <si>
    <t>　　場合には、２の①の「マニュアル」も添付してください。</t>
    <rPh sb="2" eb="4">
      <t>バアイ</t>
    </rPh>
    <rPh sb="19" eb="21">
      <t>テンプ</t>
    </rPh>
    <phoneticPr fontId="1"/>
  </si>
  <si>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1"/>
  </si>
  <si>
    <t>4　特別管理加算に係る体制の届出内容</t>
    <rPh sb="11" eb="13">
      <t>タイセイ</t>
    </rPh>
    <rPh sb="14" eb="16">
      <t>トドケデ</t>
    </rPh>
    <phoneticPr fontId="1"/>
  </si>
  <si>
    <t>①　24時間常時連絡できる体制を整備している。</t>
    <phoneticPr fontId="1"/>
  </si>
  <si>
    <t>②　当該加算に対応可能な職員体制・勤務体制を整備している。</t>
    <phoneticPr fontId="1"/>
  </si>
  <si>
    <t>③　病状の変化、医療器具に係る取扱い等において医療機関等との密接な</t>
    <phoneticPr fontId="1"/>
  </si>
  <si>
    <t>　連携体制を整備している。</t>
    <phoneticPr fontId="1"/>
  </si>
  <si>
    <t>5　ターミナルケア体制に係る届出内容</t>
    <rPh sb="9" eb="11">
      <t>タイセイ</t>
    </rPh>
    <rPh sb="14" eb="16">
      <t>トドケデ</t>
    </rPh>
    <phoneticPr fontId="1"/>
  </si>
  <si>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1"/>
  </si>
  <si>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1"/>
  </si>
  <si>
    <t>（別紙17）</t>
    <phoneticPr fontId="1"/>
  </si>
  <si>
    <t>専門管理加算に係る届出書</t>
    <rPh sb="0" eb="2">
      <t>センモン</t>
    </rPh>
    <rPh sb="2" eb="4">
      <t>カンリ</t>
    </rPh>
    <rPh sb="4" eb="6">
      <t>カサン</t>
    </rPh>
    <rPh sb="7" eb="8">
      <t>カカ</t>
    </rPh>
    <rPh sb="9" eb="12">
      <t>トドケデショ</t>
    </rPh>
    <phoneticPr fontId="1"/>
  </si>
  <si>
    <t>3　看護小規模多機能型居宅介護事業所</t>
    <phoneticPr fontId="1"/>
  </si>
  <si>
    <t>届 出 事 項</t>
    <rPh sb="4" eb="5">
      <t>コト</t>
    </rPh>
    <rPh sb="6" eb="7">
      <t>コウ</t>
    </rPh>
    <phoneticPr fontId="1"/>
  </si>
  <si>
    <t>1　緩和ケア</t>
    <rPh sb="2" eb="4">
      <t>カンワ</t>
    </rPh>
    <phoneticPr fontId="1"/>
  </si>
  <si>
    <t>2　褥瘡ケア</t>
    <rPh sb="2" eb="4">
      <t>ジョクソウ</t>
    </rPh>
    <phoneticPr fontId="1"/>
  </si>
  <si>
    <t>3　人工肛門ケア及び人工膀胱ケア</t>
    <rPh sb="2" eb="4">
      <t>ジンコウ</t>
    </rPh>
    <rPh sb="4" eb="6">
      <t>コウモン</t>
    </rPh>
    <rPh sb="8" eb="9">
      <t>オヨ</t>
    </rPh>
    <rPh sb="10" eb="12">
      <t>ジンコウ</t>
    </rPh>
    <rPh sb="12" eb="14">
      <t>ボウコウ</t>
    </rPh>
    <phoneticPr fontId="1"/>
  </si>
  <si>
    <t>4　特定行為</t>
    <rPh sb="2" eb="4">
      <t>トクテイ</t>
    </rPh>
    <rPh sb="4" eb="6">
      <t>コウイ</t>
    </rPh>
    <phoneticPr fontId="1"/>
  </si>
  <si>
    <t>専門管理加算に係る届出内容</t>
    <rPh sb="0" eb="2">
      <t>センモン</t>
    </rPh>
    <rPh sb="2" eb="4">
      <t>カンリ</t>
    </rPh>
    <rPh sb="4" eb="6">
      <t>カサン</t>
    </rPh>
    <phoneticPr fontId="1"/>
  </si>
  <si>
    <t>1　緩和ケアに関する専門研修</t>
    <rPh sb="2" eb="4">
      <t>カンワ</t>
    </rPh>
    <rPh sb="7" eb="8">
      <t>カン</t>
    </rPh>
    <rPh sb="10" eb="12">
      <t>センモン</t>
    </rPh>
    <rPh sb="12" eb="14">
      <t>ケンシュウ</t>
    </rPh>
    <phoneticPr fontId="1"/>
  </si>
  <si>
    <t>氏名</t>
    <rPh sb="0" eb="2">
      <t>シメイ</t>
    </rPh>
    <phoneticPr fontId="1"/>
  </si>
  <si>
    <t>2　褥瘡ケアに関する専門研修</t>
    <rPh sb="2" eb="4">
      <t>ジョクソウ</t>
    </rPh>
    <rPh sb="7" eb="8">
      <t>カン</t>
    </rPh>
    <rPh sb="10" eb="12">
      <t>センモン</t>
    </rPh>
    <rPh sb="12" eb="14">
      <t>ケンシュウ</t>
    </rPh>
    <phoneticPr fontId="1"/>
  </si>
  <si>
    <t>3　人工肛門ケア及び人工膀胱ケアに関する専門研修</t>
    <rPh sb="2" eb="4">
      <t>ジンコウ</t>
    </rPh>
    <rPh sb="4" eb="6">
      <t>コウモン</t>
    </rPh>
    <rPh sb="8" eb="9">
      <t>オヨ</t>
    </rPh>
    <rPh sb="10" eb="12">
      <t>ジンコウ</t>
    </rPh>
    <rPh sb="12" eb="14">
      <t>ボウコウ</t>
    </rPh>
    <rPh sb="17" eb="18">
      <t>カン</t>
    </rPh>
    <rPh sb="20" eb="22">
      <t>センモン</t>
    </rPh>
    <rPh sb="22" eb="24">
      <t>ケンシュウ</t>
    </rPh>
    <phoneticPr fontId="1"/>
  </si>
  <si>
    <t>4　特定行為研修</t>
    <rPh sb="2" eb="4">
      <t>トクテイ</t>
    </rPh>
    <rPh sb="4" eb="6">
      <t>コウイ</t>
    </rPh>
    <rPh sb="6" eb="8">
      <t>ケンシュウ</t>
    </rPh>
    <phoneticPr fontId="1"/>
  </si>
  <si>
    <t>備考　１、２、３又は４の専門の研修を修了したことが確認できる文書（当該研修の名称、</t>
    <phoneticPr fontId="1"/>
  </si>
  <si>
    <t>　　敷いている場合について提出してください。</t>
    <phoneticPr fontId="1"/>
  </si>
  <si>
    <t>実施主体、修了日及び修了者の氏名等を記載した一覧でも可）を添付すること。</t>
    <rPh sb="10" eb="12">
      <t>シュウリョウ</t>
    </rPh>
    <rPh sb="12" eb="13">
      <t>ヒ</t>
    </rPh>
    <rPh sb="13" eb="14">
      <t>オヨ</t>
    </rPh>
    <rPh sb="15" eb="18">
      <t>シュウリョウシャ</t>
    </rPh>
    <rPh sb="19" eb="21">
      <t>シメイ</t>
    </rPh>
    <rPh sb="21" eb="22">
      <t>トウ</t>
    </rPh>
    <rPh sb="23" eb="25">
      <t>キサイ</t>
    </rPh>
    <rPh sb="27" eb="29">
      <t>イチラン</t>
    </rPh>
    <rPh sb="31" eb="32">
      <t>カ</t>
    </rPh>
    <rPh sb="34" eb="36">
      <t>テンプ</t>
    </rPh>
    <phoneticPr fontId="1"/>
  </si>
  <si>
    <t>（別紙18）</t>
    <phoneticPr fontId="1"/>
  </si>
  <si>
    <t>遠隔死亡診断補助加算に係る届出書</t>
    <rPh sb="0" eb="2">
      <t>エンカク</t>
    </rPh>
    <rPh sb="2" eb="4">
      <t>シボウ</t>
    </rPh>
    <rPh sb="4" eb="6">
      <t>シンダン</t>
    </rPh>
    <rPh sb="6" eb="8">
      <t>ホジョ</t>
    </rPh>
    <rPh sb="8" eb="10">
      <t>カサン</t>
    </rPh>
    <rPh sb="11" eb="12">
      <t>カカ</t>
    </rPh>
    <rPh sb="13" eb="16">
      <t>トドケデショ</t>
    </rPh>
    <phoneticPr fontId="1"/>
  </si>
  <si>
    <t>届 出 項 目</t>
    <rPh sb="0" eb="1">
      <t>トドケ</t>
    </rPh>
    <rPh sb="2" eb="3">
      <t>デ</t>
    </rPh>
    <rPh sb="4" eb="5">
      <t>コウ</t>
    </rPh>
    <rPh sb="6" eb="7">
      <t>メ</t>
    </rPh>
    <phoneticPr fontId="1"/>
  </si>
  <si>
    <t>遠隔死亡診断補助加算</t>
    <rPh sb="0" eb="2">
      <t>エンカク</t>
    </rPh>
    <rPh sb="2" eb="4">
      <t>シボウ</t>
    </rPh>
    <rPh sb="4" eb="6">
      <t>シンダン</t>
    </rPh>
    <rPh sb="6" eb="8">
      <t>ホジョ</t>
    </rPh>
    <rPh sb="8" eb="10">
      <t>カサン</t>
    </rPh>
    <phoneticPr fontId="1"/>
  </si>
  <si>
    <t>遠隔死亡診断補助加算に係る届出内容</t>
    <rPh sb="0" eb="2">
      <t>エンカク</t>
    </rPh>
    <rPh sb="2" eb="4">
      <t>シボウ</t>
    </rPh>
    <rPh sb="4" eb="6">
      <t>シンダン</t>
    </rPh>
    <rPh sb="6" eb="8">
      <t>ホジョ</t>
    </rPh>
    <rPh sb="8" eb="10">
      <t>カサン</t>
    </rPh>
    <phoneticPr fontId="1"/>
  </si>
  <si>
    <t>情報通信機器を用いた在宅での看取りに係る研修を受けた看護師</t>
    <rPh sb="0" eb="2">
      <t>ジョウホウ</t>
    </rPh>
    <rPh sb="2" eb="4">
      <t>ツウシン</t>
    </rPh>
    <rPh sb="4" eb="6">
      <t>キキ</t>
    </rPh>
    <rPh sb="7" eb="8">
      <t>モチ</t>
    </rPh>
    <rPh sb="10" eb="12">
      <t>ザイタク</t>
    </rPh>
    <rPh sb="14" eb="16">
      <t>ミト</t>
    </rPh>
    <rPh sb="18" eb="19">
      <t>カカ</t>
    </rPh>
    <rPh sb="20" eb="22">
      <t>ケンシュウ</t>
    </rPh>
    <rPh sb="23" eb="24">
      <t>ウ</t>
    </rPh>
    <rPh sb="26" eb="29">
      <t>カンゴシ</t>
    </rPh>
    <phoneticPr fontId="1"/>
  </si>
  <si>
    <t>備考　研修を修了したことが確認できる文書（当該研修の名称、実施主体、修了日及び修了者の</t>
    <phoneticPr fontId="1"/>
  </si>
  <si>
    <t>氏名等を記載した一覧でも可）を添付すること。</t>
    <rPh sb="4" eb="6">
      <t>キサイ</t>
    </rPh>
    <rPh sb="8" eb="10">
      <t>イチラン</t>
    </rPh>
    <rPh sb="12" eb="13">
      <t>カ</t>
    </rPh>
    <rPh sb="15" eb="17">
      <t>テンプ</t>
    </rPh>
    <phoneticPr fontId="1"/>
  </si>
  <si>
    <t>（別紙19）</t>
    <phoneticPr fontId="1"/>
  </si>
  <si>
    <t>看護体制強化加算に係る届出書（(介護予防)訪問看護事業所）</t>
    <rPh sb="16" eb="18">
      <t>カイゴ</t>
    </rPh>
    <rPh sb="18" eb="20">
      <t>ヨボウ</t>
    </rPh>
    <phoneticPr fontId="1"/>
  </si>
  <si>
    <t>○　訪問看護事業所</t>
    <phoneticPr fontId="1"/>
  </si>
  <si>
    <t>１  看護体制強化加算（Ⅰ）</t>
    <phoneticPr fontId="1"/>
  </si>
  <si>
    <t>２  看護体制強化加算（Ⅱ）　</t>
    <phoneticPr fontId="1"/>
  </si>
  <si>
    <t>１　緊急時訪問
      看護加算の
      算定状況</t>
    <rPh sb="2" eb="5">
      <t>キンキュウジ</t>
    </rPh>
    <rPh sb="5" eb="7">
      <t>ホウモン</t>
    </rPh>
    <rPh sb="14" eb="16">
      <t>カンゴ</t>
    </rPh>
    <rPh sb="16" eb="18">
      <t>カサン</t>
    </rPh>
    <rPh sb="26" eb="28">
      <t>サンテイ</t>
    </rPh>
    <rPh sb="28" eb="30">
      <t>ジョウキョウ</t>
    </rPh>
    <phoneticPr fontId="1"/>
  </si>
  <si>
    <t>前６か月間の実利用者の総数</t>
    <phoneticPr fontId="1"/>
  </si>
  <si>
    <t>①のうち緊急時訪問看護加算を算定した実利用者数</t>
    <phoneticPr fontId="1"/>
  </si>
  <si>
    <t>①に占める②の割合が
５０％以上</t>
    <rPh sb="2" eb="3">
      <t>シ</t>
    </rPh>
    <rPh sb="7" eb="8">
      <t>ワリ</t>
    </rPh>
    <rPh sb="8" eb="9">
      <t>ゴウ</t>
    </rPh>
    <rPh sb="14" eb="16">
      <t>イジョウ</t>
    </rPh>
    <phoneticPr fontId="1"/>
  </si>
  <si>
    <t>２　特別管理
      加算の算定
      状況</t>
    <phoneticPr fontId="1"/>
  </si>
  <si>
    <t>①のうち特別管理加算(Ⅰ)又は(Ⅱ)を算定した実利用者数</t>
    <phoneticPr fontId="1"/>
  </si>
  <si>
    <t>①に占める②の割合が
２０％以上</t>
    <rPh sb="2" eb="3">
      <t>シ</t>
    </rPh>
    <rPh sb="7" eb="8">
      <t>ワリ</t>
    </rPh>
    <rPh sb="8" eb="9">
      <t>ゴウ</t>
    </rPh>
    <rPh sb="14" eb="16">
      <t>イジョウ</t>
    </rPh>
    <phoneticPr fontId="1"/>
  </si>
  <si>
    <t>３　ターミナル
      ケア加算の
      算定状況</t>
    <rPh sb="16" eb="18">
      <t>カサン</t>
    </rPh>
    <rPh sb="26" eb="28">
      <t>サンテイ</t>
    </rPh>
    <rPh sb="28" eb="30">
      <t>ジョウキョウ</t>
    </rPh>
    <phoneticPr fontId="1"/>
  </si>
  <si>
    <t>前１２か月間のターミナルケア加算の算定人数</t>
    <phoneticPr fontId="1"/>
  </si>
  <si>
    <t>1人以上</t>
    <rPh sb="1" eb="4">
      <t>ニンイジョウ</t>
    </rPh>
    <phoneticPr fontId="1"/>
  </si>
  <si>
    <t>5人以上</t>
    <rPh sb="1" eb="4">
      <t>ニンイジョウ</t>
    </rPh>
    <phoneticPr fontId="1"/>
  </si>
  <si>
    <t>４　看護職員の
      割合</t>
    <rPh sb="2" eb="4">
      <t>カンゴ</t>
    </rPh>
    <rPh sb="4" eb="6">
      <t>ショクイン</t>
    </rPh>
    <rPh sb="14" eb="16">
      <t>ワリアイ</t>
    </rPh>
    <phoneticPr fontId="1"/>
  </si>
  <si>
    <t>指定訪問看護を提供する従業員数
（常勤換算法）</t>
    <rPh sb="0" eb="2">
      <t>シテイ</t>
    </rPh>
    <rPh sb="2" eb="4">
      <t>ホウモン</t>
    </rPh>
    <rPh sb="4" eb="6">
      <t>カンゴ</t>
    </rPh>
    <rPh sb="7" eb="9">
      <t>テイキョウ</t>
    </rPh>
    <rPh sb="11" eb="14">
      <t>ジュウギョウイン</t>
    </rPh>
    <rPh sb="14" eb="15">
      <t>スウ</t>
    </rPh>
    <rPh sb="17" eb="19">
      <t>ジョウキン</t>
    </rPh>
    <rPh sb="19" eb="21">
      <t>カンサン</t>
    </rPh>
    <rPh sb="21" eb="22">
      <t>ホウ</t>
    </rPh>
    <phoneticPr fontId="1"/>
  </si>
  <si>
    <t>①のうち看護職員の人数
（常勤換算法）</t>
    <rPh sb="4" eb="6">
      <t>カンゴ</t>
    </rPh>
    <rPh sb="6" eb="8">
      <t>ショクイン</t>
    </rPh>
    <rPh sb="9" eb="10">
      <t>ニン</t>
    </rPh>
    <rPh sb="10" eb="11">
      <t>スウ</t>
    </rPh>
    <rPh sb="13" eb="15">
      <t>ジョウキン</t>
    </rPh>
    <rPh sb="15" eb="17">
      <t>カンサン</t>
    </rPh>
    <rPh sb="17" eb="18">
      <t>ホウ</t>
    </rPh>
    <phoneticPr fontId="1"/>
  </si>
  <si>
    <t>①に占める②の割合が
６０％以上</t>
    <rPh sb="2" eb="3">
      <t>シ</t>
    </rPh>
    <rPh sb="7" eb="8">
      <t>ワリ</t>
    </rPh>
    <rPh sb="8" eb="9">
      <t>ゴウ</t>
    </rPh>
    <rPh sb="14" eb="16">
      <t>イジョウ</t>
    </rPh>
    <phoneticPr fontId="1"/>
  </si>
  <si>
    <t>○　介護予防訪問看護事業所</t>
    <phoneticPr fontId="1"/>
  </si>
  <si>
    <t>１  看護体制強化加算</t>
    <phoneticPr fontId="1"/>
  </si>
  <si>
    <t>１　緊急時介護
      予防訪問
      看護加算の
      算定状況</t>
    <rPh sb="2" eb="5">
      <t>キンキュウジ</t>
    </rPh>
    <rPh sb="5" eb="7">
      <t>カイゴ</t>
    </rPh>
    <rPh sb="14" eb="16">
      <t>ヨボウ</t>
    </rPh>
    <rPh sb="16" eb="18">
      <t>ホウモン</t>
    </rPh>
    <rPh sb="25" eb="27">
      <t>カンゴ</t>
    </rPh>
    <rPh sb="27" eb="29">
      <t>カサン</t>
    </rPh>
    <rPh sb="37" eb="39">
      <t>サンテイ</t>
    </rPh>
    <rPh sb="39" eb="41">
      <t>ジョウキョウ</t>
    </rPh>
    <phoneticPr fontId="1"/>
  </si>
  <si>
    <t>①のうち緊急時介護予防訪問看護加算を算定した実利用者数</t>
    <phoneticPr fontId="1"/>
  </si>
  <si>
    <t>２　特別管理
      加算の
      算定状況</t>
    <rPh sb="2" eb="4">
      <t>トクベツ</t>
    </rPh>
    <rPh sb="4" eb="6">
      <t>カンリ</t>
    </rPh>
    <rPh sb="13" eb="14">
      <t>カ</t>
    </rPh>
    <rPh sb="14" eb="15">
      <t>サン</t>
    </rPh>
    <rPh sb="23" eb="25">
      <t>サンテイ</t>
    </rPh>
    <rPh sb="25" eb="27">
      <t>ジョウキョウ</t>
    </rPh>
    <phoneticPr fontId="1"/>
  </si>
  <si>
    <t>３　看護職員の
      割合</t>
    <rPh sb="2" eb="4">
      <t>カンゴ</t>
    </rPh>
    <rPh sb="4" eb="6">
      <t>ショクイン</t>
    </rPh>
    <rPh sb="14" eb="16">
      <t>ワリアイ</t>
    </rPh>
    <phoneticPr fontId="1"/>
  </si>
  <si>
    <t>備考　看護体制強化加算に係る体制を敷いている場合について提出してください。</t>
    <phoneticPr fontId="1"/>
  </si>
  <si>
    <t>（別紙20）</t>
    <phoneticPr fontId="1"/>
  </si>
  <si>
    <t>訪問リハビリテーション事業所における移行支援加算に係る届出書</t>
    <rPh sb="18" eb="20">
      <t>イコウ</t>
    </rPh>
    <rPh sb="29" eb="30">
      <t>ショ</t>
    </rPh>
    <phoneticPr fontId="1"/>
  </si>
  <si>
    <t>3　届 出 項 目</t>
    <rPh sb="2" eb="3">
      <t>トドケ</t>
    </rPh>
    <rPh sb="4" eb="5">
      <t>デ</t>
    </rPh>
    <rPh sb="6" eb="7">
      <t>コウ</t>
    </rPh>
    <rPh sb="8" eb="9">
      <t>モク</t>
    </rPh>
    <phoneticPr fontId="1"/>
  </si>
  <si>
    <t>1　移行支援加算</t>
    <phoneticPr fontId="1"/>
  </si>
  <si>
    <t>①　終了者数の状況</t>
    <phoneticPr fontId="1"/>
  </si>
  <si>
    <t>評価対象期間の訪問リハビリテーション終了者数</t>
    <phoneticPr fontId="1"/>
  </si>
  <si>
    <t>①のうち、指定通所介護等を実施した者の数（注１）</t>
    <rPh sb="5" eb="7">
      <t>シテイ</t>
    </rPh>
    <rPh sb="7" eb="9">
      <t>ツウショ</t>
    </rPh>
    <rPh sb="9" eb="12">
      <t>カイゴナド</t>
    </rPh>
    <rPh sb="13" eb="15">
      <t>ジッシ</t>
    </rPh>
    <phoneticPr fontId="1"/>
  </si>
  <si>
    <t>①に占める②の割合</t>
    <phoneticPr fontId="1"/>
  </si>
  <si>
    <t>５％超</t>
    <rPh sb="2" eb="3">
      <t>チョウ</t>
    </rPh>
    <phoneticPr fontId="1"/>
  </si>
  <si>
    <t>②　事業所の利用状況</t>
    <phoneticPr fontId="1"/>
  </si>
  <si>
    <t>評価対象期間の利用者延月数</t>
    <phoneticPr fontId="1"/>
  </si>
  <si>
    <t>評価対象期間の新規利用者数</t>
    <phoneticPr fontId="1"/>
  </si>
  <si>
    <t>評価対象期間の新規終了者数（注２）</t>
    <phoneticPr fontId="1"/>
  </si>
  <si>
    <t>12×（②＋③）÷２÷①</t>
    <phoneticPr fontId="1"/>
  </si>
  <si>
    <t>２５％以上</t>
    <rPh sb="3" eb="5">
      <t>イジョウ</t>
    </rPh>
    <phoneticPr fontId="1"/>
  </si>
  <si>
    <t>注１：</t>
    <phoneticPr fontId="1"/>
  </si>
  <si>
    <t>「指定通所介護等を実施」とは、指定通所介護、指定（介護予防）通所リハビリテーション、指定地域密着型通所介護、指定（介護予防）認知症対応型通所介護、指定（介護予防）小規模多機能型居宅介護、指定看護小規模多機能型居宅介護、第１号通所事業の利用、その他社会参加に資する取組、及び自宅において役割を持って生活している場合を含み、サービス提供の終了の事由が医療機関への入院、介護保険施設への入所、指定訪問リハビリテーション、指定認知症対応型共同生活介護等への移行である場合を含めない。</t>
    <rPh sb="1" eb="3">
      <t>シテイ</t>
    </rPh>
    <rPh sb="3" eb="5">
      <t>ツウショ</t>
    </rPh>
    <rPh sb="5" eb="8">
      <t>カイゴナド</t>
    </rPh>
    <rPh sb="9" eb="11">
      <t>ジッシ</t>
    </rPh>
    <rPh sb="25" eb="27">
      <t>カイゴ</t>
    </rPh>
    <rPh sb="27" eb="29">
      <t>ヨボウ</t>
    </rPh>
    <rPh sb="42" eb="44">
      <t>シテイ</t>
    </rPh>
    <rPh sb="44" eb="46">
      <t>チイキ</t>
    </rPh>
    <rPh sb="46" eb="48">
      <t>ミッチャク</t>
    </rPh>
    <rPh sb="48" eb="49">
      <t>ガタ</t>
    </rPh>
    <rPh sb="49" eb="51">
      <t>ツウショ</t>
    </rPh>
    <rPh sb="51" eb="53">
      <t>カイゴ</t>
    </rPh>
    <rPh sb="57" eb="59">
      <t>カイゴ</t>
    </rPh>
    <rPh sb="59" eb="61">
      <t>ヨボウ</t>
    </rPh>
    <rPh sb="73" eb="75">
      <t>シテイ</t>
    </rPh>
    <rPh sb="76" eb="78">
      <t>カイゴ</t>
    </rPh>
    <rPh sb="78" eb="80">
      <t>ヨボウ</t>
    </rPh>
    <rPh sb="81" eb="92">
      <t>ショウキボタキノウガタキョタクカイゴ</t>
    </rPh>
    <rPh sb="93" eb="95">
      <t>シテイ</t>
    </rPh>
    <rPh sb="95" eb="97">
      <t>カンゴ</t>
    </rPh>
    <rPh sb="97" eb="108">
      <t>ショウキボタキノウガタキョタクカイゴ</t>
    </rPh>
    <rPh sb="109" eb="110">
      <t>ダイ</t>
    </rPh>
    <rPh sb="111" eb="112">
      <t>ゴウ</t>
    </rPh>
    <rPh sb="112" eb="114">
      <t>ツウショ</t>
    </rPh>
    <rPh sb="114" eb="116">
      <t>ジギョウ</t>
    </rPh>
    <rPh sb="122" eb="123">
      <t>タ</t>
    </rPh>
    <rPh sb="123" eb="125">
      <t>シャカイ</t>
    </rPh>
    <rPh sb="125" eb="127">
      <t>サンカ</t>
    </rPh>
    <rPh sb="128" eb="129">
      <t>シ</t>
    </rPh>
    <rPh sb="131" eb="133">
      <t>トリクミ</t>
    </rPh>
    <rPh sb="173" eb="175">
      <t>イリョウ</t>
    </rPh>
    <rPh sb="175" eb="177">
      <t>キカン</t>
    </rPh>
    <rPh sb="224" eb="226">
      <t>イコウ</t>
    </rPh>
    <rPh sb="229" eb="231">
      <t>バアイ</t>
    </rPh>
    <phoneticPr fontId="1"/>
  </si>
  <si>
    <t>注２：</t>
    <phoneticPr fontId="1"/>
  </si>
  <si>
    <t>評価対象期間に当該事業所の提供する指定訪問リハビリテーションの利用を終了した者の数（入院、入所、死亡を含む。）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ホウモン</t>
    </rPh>
    <rPh sb="31" eb="33">
      <t>リヨウ</t>
    </rPh>
    <rPh sb="34" eb="36">
      <t>シュウリョウ</t>
    </rPh>
    <rPh sb="38" eb="39">
      <t>モノ</t>
    </rPh>
    <rPh sb="40" eb="41">
      <t>カズ</t>
    </rPh>
    <rPh sb="42" eb="44">
      <t>ニュウイン</t>
    </rPh>
    <phoneticPr fontId="1"/>
  </si>
  <si>
    <t>　※　各要件を満たす場合については、それぞれ根拠となる（要件を満たすことがわかる）書類も提出してく
　   ださい。</t>
    <phoneticPr fontId="1"/>
  </si>
  <si>
    <t>（別紙21）</t>
    <phoneticPr fontId="1"/>
  </si>
  <si>
    <t>生活相談員配置等加算に係る届出書</t>
    <rPh sb="0" eb="2">
      <t>セイカツ</t>
    </rPh>
    <rPh sb="2" eb="5">
      <t>ソウダンイン</t>
    </rPh>
    <rPh sb="5" eb="8">
      <t>ハイチトウ</t>
    </rPh>
    <rPh sb="8" eb="10">
      <t>カサン</t>
    </rPh>
    <rPh sb="11" eb="12">
      <t>カカ</t>
    </rPh>
    <rPh sb="13" eb="16">
      <t>トドケデショ</t>
    </rPh>
    <phoneticPr fontId="1"/>
  </si>
  <si>
    <t>1　通所介護事業所</t>
    <rPh sb="2" eb="4">
      <t>ツウショ</t>
    </rPh>
    <rPh sb="4" eb="6">
      <t>カイゴ</t>
    </rPh>
    <rPh sb="6" eb="9">
      <t>ジギョウショ</t>
    </rPh>
    <phoneticPr fontId="1"/>
  </si>
  <si>
    <t>2　地域密着型通所介護事業所</t>
    <rPh sb="2" eb="4">
      <t>チイキ</t>
    </rPh>
    <rPh sb="4" eb="7">
      <t>ミッチャクガタ</t>
    </rPh>
    <rPh sb="7" eb="9">
      <t>ツウショ</t>
    </rPh>
    <rPh sb="9" eb="11">
      <t>カイゴ</t>
    </rPh>
    <rPh sb="11" eb="14">
      <t>ジギョウショ</t>
    </rPh>
    <phoneticPr fontId="1"/>
  </si>
  <si>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1"/>
  </si>
  <si>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1"/>
  </si>
  <si>
    <t>通所介護</t>
    <rPh sb="0" eb="2">
      <t>ツウショ</t>
    </rPh>
    <rPh sb="2" eb="4">
      <t>カイゴ</t>
    </rPh>
    <phoneticPr fontId="1"/>
  </si>
  <si>
    <t>共生型通所介護費を算定している。</t>
    <rPh sb="7" eb="8">
      <t>ヒ</t>
    </rPh>
    <rPh sb="9" eb="11">
      <t>サンテイ</t>
    </rPh>
    <phoneticPr fontId="1"/>
  </si>
  <si>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1"/>
  </si>
  <si>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1"/>
  </si>
  <si>
    <t>地域密着型
通所介護</t>
    <rPh sb="0" eb="2">
      <t>チイキ</t>
    </rPh>
    <rPh sb="2" eb="5">
      <t>ミッチャクガタ</t>
    </rPh>
    <rPh sb="6" eb="8">
      <t>ツウショ</t>
    </rPh>
    <rPh sb="8" eb="10">
      <t>カイゴ</t>
    </rPh>
    <phoneticPr fontId="1"/>
  </si>
  <si>
    <t>共生型地域密着型通所介護費を算定している。</t>
    <rPh sb="3" eb="8">
      <t>チイキミッチャクガタ</t>
    </rPh>
    <rPh sb="12" eb="13">
      <t>ヒ</t>
    </rPh>
    <rPh sb="14" eb="16">
      <t>サンテイ</t>
    </rPh>
    <phoneticPr fontId="1"/>
  </si>
  <si>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1"/>
  </si>
  <si>
    <t>(介護予防)
短期入所
生活介護</t>
    <rPh sb="1" eb="3">
      <t>カイゴ</t>
    </rPh>
    <rPh sb="3" eb="5">
      <t>ヨボウ</t>
    </rPh>
    <rPh sb="7" eb="9">
      <t>タンキ</t>
    </rPh>
    <rPh sb="9" eb="11">
      <t>ニュウショ</t>
    </rPh>
    <rPh sb="12" eb="14">
      <t>セイカツ</t>
    </rPh>
    <rPh sb="14" eb="16">
      <t>カイゴ</t>
    </rPh>
    <phoneticPr fontId="1"/>
  </si>
  <si>
    <t>共生型短期入所生活介護費を算定している。</t>
    <rPh sb="3" eb="5">
      <t>タンキ</t>
    </rPh>
    <rPh sb="5" eb="7">
      <t>ニュウショ</t>
    </rPh>
    <rPh sb="7" eb="9">
      <t>セイカツ</t>
    </rPh>
    <rPh sb="11" eb="12">
      <t>ヒ</t>
    </rPh>
    <rPh sb="13" eb="15">
      <t>サンテイ</t>
    </rPh>
    <phoneticPr fontId="1"/>
  </si>
  <si>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1"/>
  </si>
  <si>
    <t>（別紙22）</t>
    <phoneticPr fontId="1"/>
  </si>
  <si>
    <t>中重度者ケア体制加算に係る届出書</t>
    <rPh sb="0" eb="4">
      <t>チュウジュウドシャ</t>
    </rPh>
    <rPh sb="6" eb="8">
      <t>タイセイ</t>
    </rPh>
    <rPh sb="8" eb="10">
      <t>カサン</t>
    </rPh>
    <rPh sb="11" eb="12">
      <t>カカ</t>
    </rPh>
    <rPh sb="13" eb="16">
      <t>トドケデショ</t>
    </rPh>
    <phoneticPr fontId="1"/>
  </si>
  <si>
    <t>3　通所リハビリテーション事業所</t>
    <rPh sb="2" eb="4">
      <t>ツウショ</t>
    </rPh>
    <rPh sb="13" eb="16">
      <t>ジギョウショ</t>
    </rPh>
    <phoneticPr fontId="1"/>
  </si>
  <si>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1"/>
  </si>
  <si>
    <t>指定居宅サービス等基準第93条第１項第２号又は第３号に規定する看護職員又は介護職員の員数に加え、看護職員又は介護職員を常勤換算方法で２以上確保している。</t>
    <phoneticPr fontId="1"/>
  </si>
  <si>
    <t>指定通所介護事業所における前年度又は算定日が属する月の前３月間の利用者の総数のうち、要介護状態区分が要介護３、要介護４又は要介護５である者の占める割合が100分の30以上である。</t>
    <phoneticPr fontId="1"/>
  </si>
  <si>
    <t>指定通所介護を行う時間帯を通じて専ら当該指定通所介護の提供に当たる看護職員を１名以上配置している。</t>
    <phoneticPr fontId="1"/>
  </si>
  <si>
    <t>共生型通所介護費を算定していない。</t>
    <rPh sb="0" eb="3">
      <t>キョウセイガタ</t>
    </rPh>
    <rPh sb="3" eb="5">
      <t>ツウショ</t>
    </rPh>
    <rPh sb="5" eb="8">
      <t>カイゴヒ</t>
    </rPh>
    <rPh sb="9" eb="11">
      <t>サンテイ</t>
    </rPh>
    <phoneticPr fontId="1"/>
  </si>
  <si>
    <t>地域密着型
通所介護</t>
    <rPh sb="0" eb="5">
      <t>チイキミッチャクガタ</t>
    </rPh>
    <rPh sb="6" eb="8">
      <t>ツウショ</t>
    </rPh>
    <rPh sb="8" eb="10">
      <t>カイゴ</t>
    </rPh>
    <phoneticPr fontId="1"/>
  </si>
  <si>
    <t>指定地域密着型サービス基準第20条第１項第２号又は第３号に規定する看護職員又は介護職員の員数に加え、看護職員又は介護職員を常勤換算方法で２以上確保している。</t>
    <phoneticPr fontId="1"/>
  </si>
  <si>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1"/>
  </si>
  <si>
    <t>指定地域密着型通所介護を行う時間帯を通じて専ら当該指定地域密着型通所介護の提供に当たる看護職員を１名以上配置している。</t>
    <phoneticPr fontId="1"/>
  </si>
  <si>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1"/>
  </si>
  <si>
    <t>通所
リハビリ
テーション</t>
    <rPh sb="0" eb="2">
      <t>ツウショ</t>
    </rPh>
    <phoneticPr fontId="1"/>
  </si>
  <si>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1"/>
  </si>
  <si>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1"/>
  </si>
  <si>
    <t>指定通所リハビリテーションを行う時間帯を通じて専ら当該指定通所リハビリテーションの提供に当たる看護職員を１名以上配置している。</t>
    <rPh sb="2" eb="4">
      <t>ツウショ</t>
    </rPh>
    <rPh sb="29" eb="31">
      <t>ツウショ</t>
    </rPh>
    <phoneticPr fontId="1"/>
  </si>
  <si>
    <t>（別紙22－2）</t>
    <rPh sb="1" eb="3">
      <t>ベッシ</t>
    </rPh>
    <phoneticPr fontId="1"/>
  </si>
  <si>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1"/>
  </si>
  <si>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1"/>
  </si>
  <si>
    <t>利用実人員数</t>
    <rPh sb="0" eb="2">
      <t>リヨウ</t>
    </rPh>
    <rPh sb="2" eb="3">
      <t>ジツ</t>
    </rPh>
    <rPh sb="3" eb="5">
      <t>ジンイン</t>
    </rPh>
    <rPh sb="5" eb="6">
      <t>スウ</t>
    </rPh>
    <phoneticPr fontId="1"/>
  </si>
  <si>
    <t>利用延人員数</t>
    <rPh sb="0" eb="2">
      <t>リヨウ</t>
    </rPh>
    <rPh sb="2" eb="5">
      <t>ノベジンイン</t>
    </rPh>
    <rPh sb="5" eb="6">
      <t>スウ</t>
    </rPh>
    <phoneticPr fontId="1"/>
  </si>
  <si>
    <t>２．算定期間</t>
    <rPh sb="2" eb="4">
      <t>サンテイ</t>
    </rPh>
    <rPh sb="4" eb="6">
      <t>キカン</t>
    </rPh>
    <phoneticPr fontId="1"/>
  </si>
  <si>
    <t>ア．前年度（３月を除く）の実績の平均</t>
    <rPh sb="2" eb="5">
      <t>ゼンネンド</t>
    </rPh>
    <rPh sb="7" eb="8">
      <t>ガツ</t>
    </rPh>
    <rPh sb="9" eb="10">
      <t>ノゾ</t>
    </rPh>
    <rPh sb="13" eb="15">
      <t>ジッセキ</t>
    </rPh>
    <rPh sb="16" eb="18">
      <t>ヘイキン</t>
    </rPh>
    <phoneticPr fontId="1"/>
  </si>
  <si>
    <t>イ．届出日の属する月の前３月</t>
    <rPh sb="2" eb="4">
      <t>トドケデ</t>
    </rPh>
    <rPh sb="4" eb="5">
      <t>ヒ</t>
    </rPh>
    <rPh sb="6" eb="7">
      <t>ゾク</t>
    </rPh>
    <rPh sb="9" eb="10">
      <t>ツキ</t>
    </rPh>
    <rPh sb="11" eb="12">
      <t>ゼン</t>
    </rPh>
    <rPh sb="13" eb="14">
      <t>ガツ</t>
    </rPh>
    <phoneticPr fontId="1"/>
  </si>
  <si>
    <t>利用者の総数
（要支援者は
含めない）</t>
    <rPh sb="0" eb="3">
      <t>リヨウシャ</t>
    </rPh>
    <rPh sb="4" eb="6">
      <t>ソウスウ</t>
    </rPh>
    <rPh sb="8" eb="11">
      <t>ヨウシエン</t>
    </rPh>
    <rPh sb="11" eb="12">
      <t>シャ</t>
    </rPh>
    <rPh sb="14" eb="15">
      <t>フク</t>
    </rPh>
    <phoneticPr fontId="1"/>
  </si>
  <si>
    <t>要介護３、要介護４
または要介護５の
利用者数</t>
    <rPh sb="0" eb="3">
      <t>ヨウカイゴ</t>
    </rPh>
    <rPh sb="5" eb="8">
      <t>ヨウカイゴ</t>
    </rPh>
    <rPh sb="13" eb="16">
      <t>ヨウカイゴ</t>
    </rPh>
    <rPh sb="19" eb="21">
      <t>リヨウ</t>
    </rPh>
    <rPh sb="21" eb="22">
      <t>シャ</t>
    </rPh>
    <rPh sb="22" eb="23">
      <t>スウ</t>
    </rPh>
    <phoneticPr fontId="1"/>
  </si>
  <si>
    <t>実績月数</t>
    <rPh sb="0" eb="2">
      <t>ジッセキ</t>
    </rPh>
    <rPh sb="2" eb="4">
      <t>ツキスウ</t>
    </rPh>
    <phoneticPr fontId="1"/>
  </si>
  <si>
    <t>割合</t>
    <rPh sb="0" eb="2">
      <t>ワリアイ</t>
    </rPh>
    <phoneticPr fontId="1"/>
  </si>
  <si>
    <t>１月あたりの
平均</t>
    <rPh sb="1" eb="2">
      <t>ツキ</t>
    </rPh>
    <rPh sb="7" eb="9">
      <t>ヘイキン</t>
    </rPh>
    <phoneticPr fontId="1"/>
  </si>
  <si>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1"/>
  </si>
  <si>
    <t>・「１．要介護３、要介護４または要介護５である者の割合の算出基準」で、</t>
    <phoneticPr fontId="1"/>
  </si>
  <si>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1"/>
  </si>
  <si>
    <t>・「２．算定期間」でアまたはイの算定期間を選択してください。</t>
    <rPh sb="4" eb="6">
      <t>サンテイ</t>
    </rPh>
    <rPh sb="6" eb="8">
      <t>キカン</t>
    </rPh>
    <rPh sb="16" eb="18">
      <t>サンテイ</t>
    </rPh>
    <rPh sb="18" eb="20">
      <t>キカン</t>
    </rPh>
    <rPh sb="21" eb="23">
      <t>センタク</t>
    </rPh>
    <phoneticPr fontId="1"/>
  </si>
  <si>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1"/>
  </si>
  <si>
    <t>　については、前年度の実績（ア）による届出はできません。</t>
    <rPh sb="7" eb="10">
      <t>ゼンネンド</t>
    </rPh>
    <rPh sb="11" eb="13">
      <t>ジッセキ</t>
    </rPh>
    <rPh sb="19" eb="21">
      <t>トドケデ</t>
    </rPh>
    <phoneticPr fontId="1"/>
  </si>
  <si>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1"/>
  </si>
  <si>
    <t>　（平成27年4月1日）」問31をご参照ください。</t>
    <rPh sb="13" eb="14">
      <t>トイ</t>
    </rPh>
    <rPh sb="18" eb="20">
      <t>サンショウ</t>
    </rPh>
    <phoneticPr fontId="1"/>
  </si>
  <si>
    <t>（別紙23）</t>
    <phoneticPr fontId="1"/>
  </si>
  <si>
    <t>認知症加算に係る届出書</t>
    <rPh sb="0" eb="3">
      <t>ニンチショウ</t>
    </rPh>
    <rPh sb="3" eb="5">
      <t>カサン</t>
    </rPh>
    <rPh sb="6" eb="7">
      <t>カカ</t>
    </rPh>
    <rPh sb="8" eb="11">
      <t>トドケデショ</t>
    </rPh>
    <phoneticPr fontId="1"/>
  </si>
  <si>
    <t>（通所介護、地域密着型通所介護）</t>
    <rPh sb="1" eb="3">
      <t>ツウショ</t>
    </rPh>
    <rPh sb="3" eb="5">
      <t>カイゴ</t>
    </rPh>
    <rPh sb="6" eb="8">
      <t>チイキ</t>
    </rPh>
    <rPh sb="8" eb="11">
      <t>ミッチャクガタ</t>
    </rPh>
    <rPh sb="11" eb="13">
      <t>ツウショ</t>
    </rPh>
    <rPh sb="13" eb="15">
      <t>カイゴ</t>
    </rPh>
    <phoneticPr fontId="1"/>
  </si>
  <si>
    <t>認知症加算に係る届出内容</t>
    <rPh sb="0" eb="3">
      <t>ニンチショウ</t>
    </rPh>
    <rPh sb="3" eb="5">
      <t>カサン</t>
    </rPh>
    <rPh sb="6" eb="7">
      <t>カカワ</t>
    </rPh>
    <rPh sb="8" eb="10">
      <t>トドケデ</t>
    </rPh>
    <rPh sb="10" eb="12">
      <t>ナイヨウ</t>
    </rPh>
    <phoneticPr fontId="1"/>
  </si>
  <si>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1"/>
  </si>
  <si>
    <t>①　利用者総数　</t>
    <rPh sb="2" eb="5">
      <t>リヨウシャ</t>
    </rPh>
    <rPh sb="5" eb="7">
      <t>ソウスウ</t>
    </rPh>
    <rPh sb="6" eb="7">
      <t>スウ</t>
    </rPh>
    <phoneticPr fontId="1"/>
  </si>
  <si>
    <t>②　対象者　</t>
    <rPh sb="2" eb="5">
      <t>タイショウシャ</t>
    </rPh>
    <phoneticPr fontId="1"/>
  </si>
  <si>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1"/>
  </si>
  <si>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1"/>
  </si>
  <si>
    <t>地域密着型
通所介護</t>
    <rPh sb="0" eb="5">
      <t>チイキミッチャクガタ</t>
    </rPh>
    <rPh sb="6" eb="10">
      <t>ツウショカイゴ</t>
    </rPh>
    <phoneticPr fontId="1"/>
  </si>
  <si>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1"/>
  </si>
  <si>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1"/>
  </si>
  <si>
    <t>（別紙23－2）</t>
    <rPh sb="1" eb="3">
      <t>ベッシ</t>
    </rPh>
    <phoneticPr fontId="1"/>
  </si>
  <si>
    <t>利用者の割合に関する計算書（認知症加算）</t>
    <rPh sb="0" eb="3">
      <t>リヨウシャ</t>
    </rPh>
    <rPh sb="4" eb="6">
      <t>ワリアイ</t>
    </rPh>
    <rPh sb="7" eb="8">
      <t>カン</t>
    </rPh>
    <rPh sb="10" eb="13">
      <t>ケイサンショ</t>
    </rPh>
    <rPh sb="14" eb="17">
      <t>ニンチショウ</t>
    </rPh>
    <rPh sb="17" eb="19">
      <t>カサン</t>
    </rPh>
    <phoneticPr fontId="1"/>
  </si>
  <si>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1"/>
  </si>
  <si>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1"/>
  </si>
  <si>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1"/>
  </si>
  <si>
    <t>　としてご使用ください。</t>
    <phoneticPr fontId="1"/>
  </si>
  <si>
    <t>（別紙24）</t>
    <phoneticPr fontId="1"/>
  </si>
  <si>
    <t>通所リハビリテーション事業所における移行支援加算に係る届出書</t>
    <rPh sb="18" eb="20">
      <t>イコウ</t>
    </rPh>
    <rPh sb="29" eb="30">
      <t>ショ</t>
    </rPh>
    <phoneticPr fontId="1"/>
  </si>
  <si>
    <t>評価対象期間の通所リハビリテーション終了者数</t>
    <phoneticPr fontId="1"/>
  </si>
  <si>
    <t>①のうち、指定通所介護等を実施した者の数（注１）</t>
    <phoneticPr fontId="1"/>
  </si>
  <si>
    <t>３％超</t>
    <rPh sb="2" eb="3">
      <t>チョウ</t>
    </rPh>
    <phoneticPr fontId="1"/>
  </si>
  <si>
    <t>２７％以上</t>
    <rPh sb="3" eb="5">
      <t>イジョウ</t>
    </rPh>
    <phoneticPr fontId="1"/>
  </si>
  <si>
    <t>「指定通所介護等を実施」とは、指定通所介護、指定地域密着型通所介護、指定（介護予防）認知症対応型通所介護、指定（介護予防）小規模多機能型居宅介護、指定看護小規模多機能型居宅介護、第１号通所事業の利用、及び自宅において役割を持って生活している場合を含み、サービス提供の終了の事由が医療機関への入院、介護保険施設への入所、指定（介護予防）訪問リハビリテーション、指定（介護予防）通所リハビリテーション、指定認知症対応型共同生活介護等への移行である場合を含めない。</t>
    <rPh sb="1" eb="3">
      <t>シテイ</t>
    </rPh>
    <rPh sb="3" eb="5">
      <t>ツウショ</t>
    </rPh>
    <rPh sb="5" eb="8">
      <t>カイゴナド</t>
    </rPh>
    <rPh sb="9" eb="11">
      <t>ジッシ</t>
    </rPh>
    <rPh sb="22" eb="24">
      <t>シテイ</t>
    </rPh>
    <rPh sb="24" eb="26">
      <t>チイキ</t>
    </rPh>
    <rPh sb="26" eb="28">
      <t>ミッチャク</t>
    </rPh>
    <rPh sb="28" eb="29">
      <t>ガタ</t>
    </rPh>
    <rPh sb="29" eb="31">
      <t>ツウショ</t>
    </rPh>
    <rPh sb="31" eb="33">
      <t>カイゴ</t>
    </rPh>
    <rPh sb="37" eb="39">
      <t>カイゴ</t>
    </rPh>
    <rPh sb="39" eb="41">
      <t>ヨボウ</t>
    </rPh>
    <rPh sb="53" eb="55">
      <t>シテイ</t>
    </rPh>
    <rPh sb="56" eb="58">
      <t>カイゴ</t>
    </rPh>
    <rPh sb="58" eb="60">
      <t>ヨボウ</t>
    </rPh>
    <rPh sb="61" eb="72">
      <t>ショウキボタキノウガタキョタクカイゴ</t>
    </rPh>
    <rPh sb="73" eb="75">
      <t>シテイ</t>
    </rPh>
    <rPh sb="75" eb="77">
      <t>カンゴ</t>
    </rPh>
    <rPh sb="77" eb="88">
      <t>ショウキボタキノウガタキョタクカイゴ</t>
    </rPh>
    <rPh sb="89" eb="90">
      <t>ダイ</t>
    </rPh>
    <rPh sb="91" eb="92">
      <t>ゴウ</t>
    </rPh>
    <rPh sb="92" eb="94">
      <t>ツウショ</t>
    </rPh>
    <rPh sb="94" eb="96">
      <t>ジギョウ</t>
    </rPh>
    <rPh sb="139" eb="141">
      <t>イリョウ</t>
    </rPh>
    <rPh sb="141" eb="143">
      <t>キカン</t>
    </rPh>
    <rPh sb="159" eb="161">
      <t>シテイ</t>
    </rPh>
    <rPh sb="162" eb="164">
      <t>カイゴ</t>
    </rPh>
    <rPh sb="164" eb="166">
      <t>ヨボウ</t>
    </rPh>
    <rPh sb="179" eb="181">
      <t>シテイ</t>
    </rPh>
    <rPh sb="182" eb="184">
      <t>カイゴ</t>
    </rPh>
    <rPh sb="184" eb="186">
      <t>ヨボウ</t>
    </rPh>
    <rPh sb="187" eb="189">
      <t>ツウショ</t>
    </rPh>
    <rPh sb="216" eb="218">
      <t>イコウ</t>
    </rPh>
    <rPh sb="221" eb="223">
      <t>バアイ</t>
    </rPh>
    <phoneticPr fontId="1"/>
  </si>
  <si>
    <t>評価対象期間に当該事業所の提供する指定通所リハビリテーションの利用を終了した者の数（入院、入所、死亡を含む。）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ツウショ</t>
    </rPh>
    <rPh sb="31" eb="33">
      <t>リヨウ</t>
    </rPh>
    <rPh sb="34" eb="36">
      <t>シュウリョウ</t>
    </rPh>
    <rPh sb="38" eb="39">
      <t>モノ</t>
    </rPh>
    <rPh sb="40" eb="41">
      <t>カズ</t>
    </rPh>
    <phoneticPr fontId="1"/>
  </si>
  <si>
    <t>　※　各要件を満たす場合については、それぞれ根拠となる（要件を満たすことがわかる）書類も
　　提出してください。</t>
    <phoneticPr fontId="1"/>
  </si>
  <si>
    <t>（別紙25）</t>
    <phoneticPr fontId="1"/>
  </si>
  <si>
    <t>看護体制加算に係る届出書
（短期入所生活介護事業所）</t>
    <rPh sb="7" eb="8">
      <t>カカ</t>
    </rPh>
    <rPh sb="9" eb="12">
      <t>トドケデショ</t>
    </rPh>
    <rPh sb="14" eb="16">
      <t>タンキ</t>
    </rPh>
    <rPh sb="16" eb="18">
      <t>ニュウショ</t>
    </rPh>
    <rPh sb="18" eb="20">
      <t>セイカツ</t>
    </rPh>
    <rPh sb="20" eb="22">
      <t>カイゴ</t>
    </rPh>
    <rPh sb="22" eb="25">
      <t>ジギョウショ</t>
    </rPh>
    <phoneticPr fontId="1"/>
  </si>
  <si>
    <t>1　看護体制加算（Ⅰ）</t>
    <phoneticPr fontId="1"/>
  </si>
  <si>
    <t>2　看護体制加算（Ⅱ）</t>
    <phoneticPr fontId="1"/>
  </si>
  <si>
    <t>3　看護体制加算（Ⅲ）イ</t>
    <phoneticPr fontId="1"/>
  </si>
  <si>
    <t>4　看護体制加算（Ⅲ）ロ</t>
    <phoneticPr fontId="1"/>
  </si>
  <si>
    <t>5　看護体制加算（Ⅳ）イ</t>
    <phoneticPr fontId="1"/>
  </si>
  <si>
    <t>6　看護体制加算（Ⅳ）ロ</t>
    <phoneticPr fontId="1"/>
  </si>
  <si>
    <t xml:space="preserve"> 看護体制加算に係る届出内容</t>
    <rPh sb="1" eb="3">
      <t>カンゴ</t>
    </rPh>
    <rPh sb="3" eb="5">
      <t>タイセイ</t>
    </rPh>
    <phoneticPr fontId="1"/>
  </si>
  <si>
    <t>定員及び利用者数の状況</t>
    <rPh sb="0" eb="2">
      <t>テイイン</t>
    </rPh>
    <rPh sb="2" eb="3">
      <t>オヨ</t>
    </rPh>
    <rPh sb="4" eb="7">
      <t>リヨウシャ</t>
    </rPh>
    <rPh sb="7" eb="8">
      <t>スウ</t>
    </rPh>
    <rPh sb="9" eb="11">
      <t>ジョウキョウ</t>
    </rPh>
    <phoneticPr fontId="1"/>
  </si>
  <si>
    <t>　定員</t>
    <rPh sb="1" eb="3">
      <t>テイイン</t>
    </rPh>
    <phoneticPr fontId="1"/>
  </si>
  <si>
    <t>　利用者数</t>
    <rPh sb="1" eb="3">
      <t>リヨウ</t>
    </rPh>
    <rPh sb="3" eb="4">
      <t>シャ</t>
    </rPh>
    <rPh sb="4" eb="5">
      <t>スウ</t>
    </rPh>
    <phoneticPr fontId="1"/>
  </si>
  <si>
    <t>看護職員の状況</t>
    <rPh sb="0" eb="2">
      <t>カンゴ</t>
    </rPh>
    <rPh sb="2" eb="4">
      <t>ショクイン</t>
    </rPh>
    <rPh sb="5" eb="7">
      <t>ジョウキョウ</t>
    </rPh>
    <phoneticPr fontId="1"/>
  </si>
  <si>
    <t>　看護師</t>
    <phoneticPr fontId="1"/>
  </si>
  <si>
    <t>常勤</t>
    <phoneticPr fontId="1"/>
  </si>
  <si>
    <t>　看護職員（看護師・准看護師）</t>
    <rPh sb="1" eb="3">
      <t>カンゴ</t>
    </rPh>
    <rPh sb="3" eb="5">
      <t>ショクイン</t>
    </rPh>
    <rPh sb="6" eb="9">
      <t>カンゴシ</t>
    </rPh>
    <rPh sb="10" eb="11">
      <t>ジュン</t>
    </rPh>
    <phoneticPr fontId="1"/>
  </si>
  <si>
    <t>常勤換算</t>
  </si>
  <si>
    <t>連携する病院・診療所・訪問看護ステーション</t>
    <rPh sb="0" eb="2">
      <t>レンケイ</t>
    </rPh>
    <rPh sb="4" eb="6">
      <t>ビョウイン</t>
    </rPh>
    <rPh sb="7" eb="10">
      <t>シンリョウジョ</t>
    </rPh>
    <rPh sb="11" eb="13">
      <t>ホウモン</t>
    </rPh>
    <rPh sb="13" eb="15">
      <t>カンゴ</t>
    </rPh>
    <phoneticPr fontId="1"/>
  </si>
  <si>
    <t>病院・診療所・訪問看護ステーション名</t>
    <rPh sb="0" eb="2">
      <t>ビョウイン</t>
    </rPh>
    <rPh sb="3" eb="6">
      <t>シンリョウジョ</t>
    </rPh>
    <rPh sb="7" eb="9">
      <t>ホウモン</t>
    </rPh>
    <rPh sb="9" eb="11">
      <t>カンゴ</t>
    </rPh>
    <rPh sb="17" eb="18">
      <t>メイ</t>
    </rPh>
    <phoneticPr fontId="1"/>
  </si>
  <si>
    <t>　24時間常時連絡できる体制を整備している。</t>
    <phoneticPr fontId="1"/>
  </si>
  <si>
    <t>中重度者の受入状況</t>
    <rPh sb="0" eb="4">
      <t>チュウジュウドシャ</t>
    </rPh>
    <rPh sb="5" eb="6">
      <t>ウ</t>
    </rPh>
    <rPh sb="6" eb="7">
      <t>イ</t>
    </rPh>
    <rPh sb="7" eb="9">
      <t>ジョウキョウ</t>
    </rPh>
    <phoneticPr fontId="1"/>
  </si>
  <si>
    <t xml:space="preserve"> 利用者の総数のうち、要介護３、要介護４又は要介護５の利用者の</t>
    <phoneticPr fontId="1"/>
  </si>
  <si>
    <t xml:space="preserve"> 占める割合が70％以上</t>
    <phoneticPr fontId="1"/>
  </si>
  <si>
    <t>備考　看護体制について、体制を整備している場合について提出してください。</t>
    <rPh sb="3" eb="5">
      <t>カンゴ</t>
    </rPh>
    <rPh sb="5" eb="7">
      <t>タイセイ</t>
    </rPh>
    <rPh sb="15" eb="17">
      <t>セイビ</t>
    </rPh>
    <phoneticPr fontId="1"/>
  </si>
  <si>
    <t>（別紙25－2）</t>
    <phoneticPr fontId="1"/>
  </si>
  <si>
    <t>看護体制加算に係る届出書</t>
    <rPh sb="0" eb="2">
      <t>カンゴ</t>
    </rPh>
    <rPh sb="2" eb="4">
      <t>タイセイ</t>
    </rPh>
    <rPh sb="4" eb="6">
      <t>カサン</t>
    </rPh>
    <rPh sb="7" eb="8">
      <t>カカ</t>
    </rPh>
    <rPh sb="9" eb="12">
      <t>トドケデショ</t>
    </rPh>
    <phoneticPr fontId="1"/>
  </si>
  <si>
    <t>2　地域密着型介護老人福祉施設</t>
    <phoneticPr fontId="1"/>
  </si>
  <si>
    <t>1　看護体制加算（Ⅰ）イ</t>
    <phoneticPr fontId="1"/>
  </si>
  <si>
    <t>2　看護体制加算（Ⅰ）ロ</t>
    <phoneticPr fontId="1"/>
  </si>
  <si>
    <t>3　看護体制加算（Ⅱ）イ</t>
    <phoneticPr fontId="1"/>
  </si>
  <si>
    <t>4　看護体制加算（Ⅱ）ロ</t>
    <phoneticPr fontId="1"/>
  </si>
  <si>
    <t xml:space="preserve"> 看護体制加算に関する届出内容</t>
    <rPh sb="1" eb="3">
      <t>カンゴ</t>
    </rPh>
    <rPh sb="3" eb="5">
      <t>タイセイ</t>
    </rPh>
    <rPh sb="8" eb="9">
      <t>カン</t>
    </rPh>
    <phoneticPr fontId="1"/>
  </si>
  <si>
    <t>定員及び入所者の状況</t>
    <rPh sb="0" eb="2">
      <t>テイイン</t>
    </rPh>
    <rPh sb="2" eb="3">
      <t>オヨ</t>
    </rPh>
    <rPh sb="4" eb="7">
      <t>ニュウショシャ</t>
    </rPh>
    <rPh sb="8" eb="10">
      <t>ジョウキョウ</t>
    </rPh>
    <phoneticPr fontId="1"/>
  </si>
  <si>
    <t>　入所者数</t>
    <rPh sb="1" eb="4">
      <t>ニュウショシャ</t>
    </rPh>
    <rPh sb="4" eb="5">
      <t>スウ</t>
    </rPh>
    <phoneticPr fontId="1"/>
  </si>
  <si>
    <t>　保 健 師</t>
    <rPh sb="1" eb="2">
      <t>タモツ</t>
    </rPh>
    <rPh sb="3" eb="4">
      <t>ケン</t>
    </rPh>
    <rPh sb="5" eb="6">
      <t>シ</t>
    </rPh>
    <phoneticPr fontId="1"/>
  </si>
  <si>
    <t>　常勤</t>
    <phoneticPr fontId="1"/>
  </si>
  <si>
    <t>　常勤換算</t>
    <rPh sb="3" eb="5">
      <t>カンサン</t>
    </rPh>
    <phoneticPr fontId="1"/>
  </si>
  <si>
    <t>　看 護 師</t>
    <phoneticPr fontId="1"/>
  </si>
  <si>
    <t>　准看護師</t>
    <rPh sb="1" eb="2">
      <t>ジュン</t>
    </rPh>
    <phoneticPr fontId="1"/>
  </si>
  <si>
    <t>（別紙26）</t>
    <phoneticPr fontId="1"/>
  </si>
  <si>
    <r>
      <rPr>
        <sz val="14"/>
        <rFont val="HGSｺﾞｼｯｸM"/>
        <family val="3"/>
        <charset val="128"/>
      </rPr>
      <t>医療連携強化加算に係る届出書</t>
    </r>
    <r>
      <rPr>
        <sz val="11"/>
        <rFont val="HGSｺﾞｼｯｸM"/>
        <family val="3"/>
        <charset val="128"/>
      </rPr>
      <t xml:space="preserve">
（短期入所生活介護事業所）</t>
    </r>
    <rPh sb="0" eb="2">
      <t>イリョウ</t>
    </rPh>
    <rPh sb="2" eb="4">
      <t>レンケイ</t>
    </rPh>
    <rPh sb="4" eb="6">
      <t>キョウカ</t>
    </rPh>
    <rPh sb="6" eb="8">
      <t>カサン</t>
    </rPh>
    <rPh sb="9" eb="10">
      <t>カカ</t>
    </rPh>
    <rPh sb="11" eb="14">
      <t>トドケデショ</t>
    </rPh>
    <rPh sb="16" eb="18">
      <t>タンキ</t>
    </rPh>
    <rPh sb="18" eb="20">
      <t>ニュウショ</t>
    </rPh>
    <rPh sb="20" eb="22">
      <t>セイカツ</t>
    </rPh>
    <rPh sb="22" eb="24">
      <t>カイゴ</t>
    </rPh>
    <rPh sb="24" eb="27">
      <t>ジギョウショ</t>
    </rPh>
    <phoneticPr fontId="1"/>
  </si>
  <si>
    <t>医療連携強化加算に係る届出内容</t>
    <rPh sb="0" eb="2">
      <t>イリョウ</t>
    </rPh>
    <rPh sb="2" eb="4">
      <t>レンケイ</t>
    </rPh>
    <rPh sb="4" eb="6">
      <t>キョウカ</t>
    </rPh>
    <rPh sb="6" eb="8">
      <t>カサン</t>
    </rPh>
    <rPh sb="9" eb="10">
      <t>カカワ</t>
    </rPh>
    <rPh sb="11" eb="13">
      <t>トドケデ</t>
    </rPh>
    <rPh sb="13" eb="15">
      <t>ナイヨウ</t>
    </rPh>
    <phoneticPr fontId="1"/>
  </si>
  <si>
    <t>看護体制加算（Ⅱ）又は（Ⅳ）を算定している。</t>
    <rPh sb="0" eb="2">
      <t>カンゴ</t>
    </rPh>
    <rPh sb="2" eb="4">
      <t>タイセイ</t>
    </rPh>
    <rPh sb="4" eb="6">
      <t>カサン</t>
    </rPh>
    <rPh sb="9" eb="10">
      <t>マタ</t>
    </rPh>
    <rPh sb="15" eb="17">
      <t>サンテイ</t>
    </rPh>
    <phoneticPr fontId="1"/>
  </si>
  <si>
    <t>利用者の急変の予測や早期発見等のため、看護職員による定期的な巡視を行っている。</t>
    <phoneticPr fontId="1"/>
  </si>
  <si>
    <t>主治の医師と連絡が取れない等の場合に備えて、あらかじめ協力医療機関を定め、緊急やむを得ない場合の対応に係る取り決めを行っている。</t>
    <phoneticPr fontId="1"/>
  </si>
  <si>
    <t>主治の医師との連携方法や搬送方法も含め、急変時の医療提供の方針について、利用者から同意を得ている。また当該同意を文書で記録している。</t>
    <phoneticPr fontId="1"/>
  </si>
  <si>
    <t>同加算を算定する利用者は、以下のいずれかに該当する者である。
　イ　喀痰吸引を実施している状態
　ロ　呼吸障害等により人工呼吸器を使用している状態
　ハ　中心静脈注射を実施している状態
　ニ　人工腎臓を実施している状態
　ホ　重篤な心機能障害、呼吸障害等により常時モニター測定を
　　実施している状態
　ヘ　人工膀胱又は人工肛門の処置を実施している状態
　ト　経鼻胃管や胃瘻等の経腸栄養が行われている状態
　チ　褥瘡に対する治療を実施している状態
　リ　気管切開が行われている状態</t>
    <phoneticPr fontId="1"/>
  </si>
  <si>
    <t>在宅中重度受入加算を算定していない。</t>
    <phoneticPr fontId="1"/>
  </si>
  <si>
    <t>（別紙27）</t>
    <phoneticPr fontId="1"/>
  </si>
  <si>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1"/>
  </si>
  <si>
    <t>3　短期入所生活介護</t>
    <phoneticPr fontId="1"/>
  </si>
  <si>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1"/>
  </si>
  <si>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1"/>
  </si>
  <si>
    <t>① 入所（利用）者数</t>
    <rPh sb="2" eb="4">
      <t>ニュウショ</t>
    </rPh>
    <rPh sb="5" eb="7">
      <t>リヨウ</t>
    </rPh>
    <rPh sb="8" eb="9">
      <t>シャ</t>
    </rPh>
    <rPh sb="9" eb="10">
      <t>スウ</t>
    </rPh>
    <phoneticPr fontId="1"/>
  </si>
  <si>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1"/>
  </si>
  <si>
    <t>③ ①に占める②の割合</t>
    <rPh sb="4" eb="5">
      <t>シ</t>
    </rPh>
    <rPh sb="9" eb="11">
      <t>ワリアイ</t>
    </rPh>
    <phoneticPr fontId="1"/>
  </si>
  <si>
    <t>→　</t>
    <phoneticPr fontId="1"/>
  </si>
  <si>
    <t>１０％以上</t>
    <rPh sb="3" eb="5">
      <t>イジョウ</t>
    </rPh>
    <phoneticPr fontId="1"/>
  </si>
  <si>
    <t>④ 導入機器</t>
    <rPh sb="2" eb="4">
      <t>ドウニュウ</t>
    </rPh>
    <rPh sb="4" eb="6">
      <t>キキ</t>
    </rPh>
    <phoneticPr fontId="1"/>
  </si>
  <si>
    <t>⑤ 導入機器の継続的な使用（９週間以上）</t>
    <rPh sb="7" eb="9">
      <t>ケイゾク</t>
    </rPh>
    <rPh sb="9" eb="10">
      <t>テキ</t>
    </rPh>
    <rPh sb="11" eb="13">
      <t>シヨウ</t>
    </rPh>
    <rPh sb="15" eb="17">
      <t>シュウカン</t>
    </rPh>
    <rPh sb="17" eb="19">
      <t>イジョウ</t>
    </rPh>
    <phoneticPr fontId="1"/>
  </si>
  <si>
    <t>⑥ 導入機器を安全かつ有効に活用するための委員会における、ヒヤリハット・
   介護事故が減少していることの確認、必要な分析・検討等</t>
    <phoneticPr fontId="1"/>
  </si>
  <si>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1"/>
  </si>
  <si>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1"/>
  </si>
  <si>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1"/>
  </si>
  <si>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1"/>
  </si>
  <si>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1"/>
  </si>
  <si>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1"/>
  </si>
  <si>
    <t>　　　根拠書類を準備し、指定権者からの求めがあった場合には、速やかに提出すること。</t>
    <phoneticPr fontId="1"/>
  </si>
  <si>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1"/>
  </si>
  <si>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1"/>
  </si>
  <si>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1"/>
  </si>
  <si>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1"/>
  </si>
  <si>
    <t>（別紙28）</t>
    <phoneticPr fontId="1"/>
  </si>
  <si>
    <t>令和　　年　　月　　日</t>
    <rPh sb="4" eb="5">
      <t>ネン</t>
    </rPh>
    <rPh sb="7" eb="8">
      <t>ガツ</t>
    </rPh>
    <rPh sb="10" eb="11">
      <t>ニチ</t>
    </rPh>
    <phoneticPr fontId="1"/>
  </si>
  <si>
    <t>生産性向上推進体制加算に係る届出書</t>
    <rPh sb="0" eb="3">
      <t>セイサンセイ</t>
    </rPh>
    <rPh sb="3" eb="11">
      <t>コウジョウスイシンタイセイカサン</t>
    </rPh>
    <rPh sb="9" eb="11">
      <t>カサン</t>
    </rPh>
    <rPh sb="12" eb="13">
      <t>カカ</t>
    </rPh>
    <rPh sb="14" eb="17">
      <t>トドケデショ</t>
    </rPh>
    <phoneticPr fontId="1"/>
  </si>
  <si>
    <t>　1　新規　2　変更　3　終了</t>
    <phoneticPr fontId="1"/>
  </si>
  <si>
    <t>１　短期入所生活介護</t>
    <rPh sb="2" eb="6">
      <t>タンキニュウショ</t>
    </rPh>
    <rPh sb="6" eb="8">
      <t>セイカツ</t>
    </rPh>
    <rPh sb="8" eb="10">
      <t>カイゴ</t>
    </rPh>
    <phoneticPr fontId="1"/>
  </si>
  <si>
    <t>２　短期入所療養介護</t>
    <rPh sb="2" eb="4">
      <t>タンキ</t>
    </rPh>
    <rPh sb="4" eb="6">
      <t>ニュウショ</t>
    </rPh>
    <rPh sb="6" eb="8">
      <t>リョウヨウ</t>
    </rPh>
    <rPh sb="8" eb="10">
      <t>カイゴ</t>
    </rPh>
    <phoneticPr fontId="1"/>
  </si>
  <si>
    <t>３　特定施設入居者生活介護</t>
    <phoneticPr fontId="1"/>
  </si>
  <si>
    <t>４　小規模多機能型居宅介護</t>
    <phoneticPr fontId="1"/>
  </si>
  <si>
    <t>５　認知症対応型共同生活介護</t>
    <phoneticPr fontId="1"/>
  </si>
  <si>
    <t>６　地域密着型特定施設入居者生活介護</t>
    <rPh sb="2" eb="7">
      <t>チイキミッチャクガタ</t>
    </rPh>
    <phoneticPr fontId="1"/>
  </si>
  <si>
    <t>７　地域密着型介護老人福祉施設</t>
    <phoneticPr fontId="1"/>
  </si>
  <si>
    <t>８　看護小規模多機能型居宅介護</t>
    <phoneticPr fontId="1"/>
  </si>
  <si>
    <t>９　介護老人福祉施設</t>
    <phoneticPr fontId="1"/>
  </si>
  <si>
    <t>10　介護老人保健施設</t>
    <rPh sb="3" eb="5">
      <t>カイゴ</t>
    </rPh>
    <rPh sb="5" eb="7">
      <t>ロウジン</t>
    </rPh>
    <rPh sb="7" eb="9">
      <t>ホケン</t>
    </rPh>
    <rPh sb="9" eb="11">
      <t>シセツ</t>
    </rPh>
    <phoneticPr fontId="1"/>
  </si>
  <si>
    <t>11　介護医療院</t>
    <rPh sb="3" eb="5">
      <t>カイゴ</t>
    </rPh>
    <rPh sb="5" eb="7">
      <t>イリョウ</t>
    </rPh>
    <rPh sb="7" eb="8">
      <t>イン</t>
    </rPh>
    <phoneticPr fontId="1"/>
  </si>
  <si>
    <t>12　介護予防短期入所生活介護</t>
    <rPh sb="3" eb="5">
      <t>カイゴ</t>
    </rPh>
    <rPh sb="5" eb="7">
      <t>ヨボウ</t>
    </rPh>
    <rPh sb="7" eb="15">
      <t>タンキニュウショセイカツカイゴ</t>
    </rPh>
    <phoneticPr fontId="1"/>
  </si>
  <si>
    <t>13　介護予防短期入所療養介護</t>
    <rPh sb="3" eb="5">
      <t>カイゴ</t>
    </rPh>
    <rPh sb="5" eb="7">
      <t>ヨボウ</t>
    </rPh>
    <rPh sb="7" eb="9">
      <t>タンキ</t>
    </rPh>
    <rPh sb="9" eb="11">
      <t>ニュウショ</t>
    </rPh>
    <rPh sb="11" eb="13">
      <t>リョウヨウ</t>
    </rPh>
    <rPh sb="13" eb="15">
      <t>カイゴ</t>
    </rPh>
    <phoneticPr fontId="1"/>
  </si>
  <si>
    <t>14　介護予防特定施設入居者生活介護</t>
    <phoneticPr fontId="1"/>
  </si>
  <si>
    <t>15　介護予防小規模多機能型居宅介護</t>
    <phoneticPr fontId="1"/>
  </si>
  <si>
    <t>16　介護予防認知症対応型共同生活介護</t>
    <phoneticPr fontId="1"/>
  </si>
  <si>
    <t>届出区分</t>
    <rPh sb="0" eb="2">
      <t>トドケデ</t>
    </rPh>
    <rPh sb="2" eb="4">
      <t>クブン</t>
    </rPh>
    <phoneticPr fontId="1"/>
  </si>
  <si>
    <t>１　生産性向上推進体制加算（Ⅰ）　２　生産性向上推進体制加算（Ⅱ）</t>
    <phoneticPr fontId="1"/>
  </si>
  <si>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1"/>
  </si>
  <si>
    <t>① 加算（Ⅱ）のデータ等により業務改善の取組による成果を確認</t>
    <phoneticPr fontId="1"/>
  </si>
  <si>
    <t>有・無</t>
    <rPh sb="0" eb="1">
      <t>ウ</t>
    </rPh>
    <rPh sb="2" eb="3">
      <t>ム</t>
    </rPh>
    <phoneticPr fontId="1"/>
  </si>
  <si>
    <t>② 以下のⅰ～ⅲの項目の機器をすべて使用</t>
    <rPh sb="2" eb="4">
      <t>イカ</t>
    </rPh>
    <rPh sb="9" eb="11">
      <t>コウモク</t>
    </rPh>
    <rPh sb="12" eb="14">
      <t>キキ</t>
    </rPh>
    <rPh sb="18" eb="20">
      <t>シヨウ</t>
    </rPh>
    <phoneticPr fontId="1"/>
  </si>
  <si>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1"/>
  </si>
  <si>
    <t xml:space="preserve">　ⅱ 職員全員がインカム等のICTを使用 </t>
    <rPh sb="3" eb="5">
      <t>ショクイン</t>
    </rPh>
    <rPh sb="5" eb="7">
      <t>ゼンイン</t>
    </rPh>
    <rPh sb="12" eb="13">
      <t>トウ</t>
    </rPh>
    <rPh sb="18" eb="20">
      <t>シヨウ</t>
    </rPh>
    <phoneticPr fontId="1"/>
  </si>
  <si>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1"/>
  </si>
  <si>
    <t xml:space="preserve">  資するICTを使用 </t>
    <phoneticPr fontId="1"/>
  </si>
  <si>
    <t>（導入機器）</t>
    <rPh sb="1" eb="3">
      <t>ドウニュウ</t>
    </rPh>
    <rPh sb="3" eb="5">
      <t>キキ</t>
    </rPh>
    <phoneticPr fontId="1"/>
  </si>
  <si>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1"/>
  </si>
  <si>
    <t>④ 利用者の安全並びに介護サービスの質の確保及び職員の負担軽減に資する方策を検討するため</t>
    <phoneticPr fontId="1"/>
  </si>
  <si>
    <t>　 の委員会（以下「委員会」という。）において、以下のすべての項目について必要な検討を行い、</t>
    <phoneticPr fontId="1"/>
  </si>
  <si>
    <t>　 当該項目の実施を確認</t>
    <phoneticPr fontId="1"/>
  </si>
  <si>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1"/>
  </si>
  <si>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1"/>
  </si>
  <si>
    <t>　 員に対する教育の実施</t>
    <phoneticPr fontId="1"/>
  </si>
  <si>
    <t>生産性向上推進体制加算（Ⅱ）に係る届出</t>
    <rPh sb="0" eb="3">
      <t>セイサンセイ</t>
    </rPh>
    <rPh sb="3" eb="11">
      <t>コウジョウスイシンタイセイカサン</t>
    </rPh>
    <rPh sb="15" eb="16">
      <t>カカ</t>
    </rPh>
    <rPh sb="17" eb="19">
      <t>トドケデ</t>
    </rPh>
    <phoneticPr fontId="1"/>
  </si>
  <si>
    <t>① 以下のⅰ～ⅲの項目の機器のうち１つ以上を使用</t>
    <rPh sb="2" eb="4">
      <t>イカ</t>
    </rPh>
    <rPh sb="9" eb="11">
      <t>コウモク</t>
    </rPh>
    <rPh sb="12" eb="14">
      <t>キキ</t>
    </rPh>
    <rPh sb="19" eb="21">
      <t>イジョウ</t>
    </rPh>
    <rPh sb="22" eb="24">
      <t>シヨウ</t>
    </rPh>
    <phoneticPr fontId="1"/>
  </si>
  <si>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1"/>
  </si>
  <si>
    <t>　入所（利用）者数</t>
    <rPh sb="1" eb="3">
      <t>ニュウショ</t>
    </rPh>
    <rPh sb="4" eb="6">
      <t>リヨウ</t>
    </rPh>
    <rPh sb="7" eb="8">
      <t>シャ</t>
    </rPh>
    <rPh sb="8" eb="9">
      <t>スウ</t>
    </rPh>
    <phoneticPr fontId="1"/>
  </si>
  <si>
    <t>　見守り機器を導入して見守りを行っている対象者数</t>
    <phoneticPr fontId="1"/>
  </si>
  <si>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1"/>
  </si>
  <si>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1"/>
  </si>
  <si>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1"/>
  </si>
  <si>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1"/>
  </si>
  <si>
    <t>　　　指定権者からの求めがあった場合には、速やかに提出すること。</t>
    <phoneticPr fontId="1"/>
  </si>
  <si>
    <t>備考３　本加算を算定する場合は、事業年度毎に取組の実績をオンラインで厚生労働省に報告すること。</t>
    <rPh sb="0" eb="2">
      <t>ビコウ</t>
    </rPh>
    <phoneticPr fontId="1"/>
  </si>
  <si>
    <t>備考４　届出にあたっては、別途通知（「生産性向上推進体制加算に関する基本的考え方並びに事務処理手順及び様式例</t>
    <rPh sb="0" eb="2">
      <t>ビコウ</t>
    </rPh>
    <phoneticPr fontId="1"/>
  </si>
  <si>
    <t>　　　等の提示について」）を参照すること。</t>
    <phoneticPr fontId="1"/>
  </si>
  <si>
    <t>（別紙29）</t>
    <phoneticPr fontId="1"/>
  </si>
  <si>
    <t>介護老人保健施設（基本型・在宅強化型）の基本施設サービス費及び在宅復帰・在宅療養支援機能加算に係る届出書</t>
    <rPh sb="0" eb="2">
      <t>カイゴ</t>
    </rPh>
    <rPh sb="2" eb="4">
      <t>ロウジン</t>
    </rPh>
    <rPh sb="4" eb="6">
      <t>ホケン</t>
    </rPh>
    <rPh sb="6" eb="8">
      <t>シセツ</t>
    </rPh>
    <rPh sb="9" eb="12">
      <t>キホンガタ</t>
    </rPh>
    <rPh sb="13" eb="15">
      <t>ザイタク</t>
    </rPh>
    <rPh sb="15" eb="17">
      <t>キョウカ</t>
    </rPh>
    <rPh sb="17" eb="18">
      <t>ガタ</t>
    </rPh>
    <rPh sb="20" eb="22">
      <t>キホン</t>
    </rPh>
    <rPh sb="22" eb="24">
      <t>シセツ</t>
    </rPh>
    <rPh sb="28" eb="29">
      <t>ヒ</t>
    </rPh>
    <rPh sb="29" eb="30">
      <t>オヨ</t>
    </rPh>
    <rPh sb="31" eb="33">
      <t>ザイタク</t>
    </rPh>
    <rPh sb="33" eb="35">
      <t>フッキ</t>
    </rPh>
    <rPh sb="36" eb="38">
      <t>ザイタク</t>
    </rPh>
    <rPh sb="38" eb="40">
      <t>リョウヨウ</t>
    </rPh>
    <rPh sb="40" eb="42">
      <t>シエン</t>
    </rPh>
    <rPh sb="42" eb="44">
      <t>キノウ</t>
    </rPh>
    <rPh sb="44" eb="46">
      <t>カサン</t>
    </rPh>
    <rPh sb="47" eb="48">
      <t>カカ</t>
    </rPh>
    <rPh sb="49" eb="51">
      <t>トドケデ</t>
    </rPh>
    <rPh sb="51" eb="52">
      <t>ショ</t>
    </rPh>
    <phoneticPr fontId="1"/>
  </si>
  <si>
    <t>１　事  業  所  名</t>
    <phoneticPr fontId="1"/>
  </si>
  <si>
    <t>２　異  動  区  分</t>
    <rPh sb="2" eb="3">
      <t>イ</t>
    </rPh>
    <rPh sb="5" eb="6">
      <t>ドウ</t>
    </rPh>
    <rPh sb="8" eb="9">
      <t>ク</t>
    </rPh>
    <rPh sb="11" eb="12">
      <t>ブン</t>
    </rPh>
    <phoneticPr fontId="1"/>
  </si>
  <si>
    <t>３　人員配置区分</t>
    <rPh sb="2" eb="4">
      <t>ジンイン</t>
    </rPh>
    <rPh sb="4" eb="6">
      <t>ハイチ</t>
    </rPh>
    <rPh sb="6" eb="8">
      <t>クブン</t>
    </rPh>
    <phoneticPr fontId="1"/>
  </si>
  <si>
    <t>1　介護老人保健施設（在宅強化型）</t>
    <rPh sb="2" eb="4">
      <t>カイゴ</t>
    </rPh>
    <rPh sb="4" eb="6">
      <t>ロウジン</t>
    </rPh>
    <rPh sb="6" eb="8">
      <t>ホケン</t>
    </rPh>
    <rPh sb="8" eb="10">
      <t>シセツ</t>
    </rPh>
    <rPh sb="11" eb="13">
      <t>ザイタク</t>
    </rPh>
    <rPh sb="13" eb="15">
      <t>キョウカ</t>
    </rPh>
    <rPh sb="15" eb="16">
      <t>ガタ</t>
    </rPh>
    <phoneticPr fontId="1"/>
  </si>
  <si>
    <t>2　介護老人保健施設（基本型）</t>
    <rPh sb="2" eb="4">
      <t>カイゴ</t>
    </rPh>
    <rPh sb="4" eb="6">
      <t>ロウジン</t>
    </rPh>
    <rPh sb="6" eb="8">
      <t>ホケン</t>
    </rPh>
    <rPh sb="8" eb="10">
      <t>シセツ</t>
    </rPh>
    <rPh sb="11" eb="13">
      <t>キホン</t>
    </rPh>
    <rPh sb="13" eb="14">
      <t>ガタ</t>
    </rPh>
    <phoneticPr fontId="1"/>
  </si>
  <si>
    <t>４　届  出  項  目</t>
    <rPh sb="2" eb="3">
      <t>トドケ</t>
    </rPh>
    <rPh sb="5" eb="6">
      <t>デ</t>
    </rPh>
    <rPh sb="8" eb="9">
      <t>コウ</t>
    </rPh>
    <rPh sb="11" eb="12">
      <t>モク</t>
    </rPh>
    <phoneticPr fontId="1"/>
  </si>
  <si>
    <t>1　在宅復帰・在宅療養支援機能加算（Ⅰ）（介護老人保健施設（基本型）のみ）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キホン</t>
    </rPh>
    <rPh sb="32" eb="33">
      <t>ガタ</t>
    </rPh>
    <phoneticPr fontId="1"/>
  </si>
  <si>
    <t>2　在宅復帰・在宅療養支援機能加算（Ⅱ）（介護老人保健施設（強化型）のみ）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キョウカ</t>
    </rPh>
    <rPh sb="32" eb="33">
      <t>ガタ</t>
    </rPh>
    <phoneticPr fontId="1"/>
  </si>
  <si>
    <t>５　在宅復帰・在宅療養支援に関する状況</t>
    <phoneticPr fontId="1"/>
  </si>
  <si>
    <t>在宅復帰・在宅療養支援等指標</t>
    <phoneticPr fontId="1"/>
  </si>
  <si>
    <t xml:space="preserve"> A　在宅復帰率</t>
    <rPh sb="3" eb="5">
      <t>ザイタク</t>
    </rPh>
    <rPh sb="5" eb="7">
      <t>フッキ</t>
    </rPh>
    <rPh sb="7" eb="8">
      <t>リツ</t>
    </rPh>
    <phoneticPr fontId="1"/>
  </si>
  <si>
    <t>前６月間における居宅への退所者の延数（注１,２,３,４）</t>
    <rPh sb="0" eb="1">
      <t>ゼン</t>
    </rPh>
    <rPh sb="2" eb="3">
      <t>ガツ</t>
    </rPh>
    <rPh sb="3" eb="4">
      <t>カン</t>
    </rPh>
    <rPh sb="8" eb="10">
      <t>キョタク</t>
    </rPh>
    <rPh sb="12" eb="14">
      <t>タイショ</t>
    </rPh>
    <rPh sb="14" eb="15">
      <t>シャ</t>
    </rPh>
    <rPh sb="16" eb="17">
      <t>ノベ</t>
    </rPh>
    <rPh sb="17" eb="18">
      <t>スウ</t>
    </rPh>
    <rPh sb="19" eb="20">
      <t>チュウ</t>
    </rPh>
    <phoneticPr fontId="1"/>
  </si>
  <si>
    <t>　①÷（②ー③）×１００
（注５）</t>
    <phoneticPr fontId="1"/>
  </si>
  <si>
    <t>５０％超</t>
    <rPh sb="3" eb="4">
      <t>チョウ</t>
    </rPh>
    <phoneticPr fontId="1"/>
  </si>
  <si>
    <t>前６月間における退所者の延数
（注３,４）</t>
    <rPh sb="0" eb="1">
      <t>ゼン</t>
    </rPh>
    <rPh sb="2" eb="3">
      <t>ガツ</t>
    </rPh>
    <rPh sb="3" eb="4">
      <t>カン</t>
    </rPh>
    <rPh sb="8" eb="10">
      <t>タイショ</t>
    </rPh>
    <rPh sb="10" eb="11">
      <t>シャ</t>
    </rPh>
    <rPh sb="12" eb="13">
      <t>ノベ</t>
    </rPh>
    <rPh sb="13" eb="14">
      <t>スウ</t>
    </rPh>
    <phoneticPr fontId="1"/>
  </si>
  <si>
    <t>３０％超５０％以下</t>
    <rPh sb="3" eb="4">
      <t>チョウ</t>
    </rPh>
    <rPh sb="7" eb="9">
      <t>イカ</t>
    </rPh>
    <phoneticPr fontId="1"/>
  </si>
  <si>
    <t>前６月間における死亡した者の総数
（注３）</t>
    <rPh sb="0" eb="1">
      <t>ゼン</t>
    </rPh>
    <rPh sb="2" eb="3">
      <t>ガツ</t>
    </rPh>
    <rPh sb="3" eb="4">
      <t>カン</t>
    </rPh>
    <rPh sb="8" eb="10">
      <t>シボウ</t>
    </rPh>
    <rPh sb="12" eb="13">
      <t>モノ</t>
    </rPh>
    <phoneticPr fontId="1"/>
  </si>
  <si>
    <t>３０％以下</t>
    <rPh sb="3" eb="5">
      <t>イカ</t>
    </rPh>
    <phoneticPr fontId="1"/>
  </si>
  <si>
    <t xml:space="preserve"> B　ベッド回転率</t>
    <rPh sb="6" eb="9">
      <t>カイテンリツ</t>
    </rPh>
    <phoneticPr fontId="1"/>
  </si>
  <si>
    <t>直近３月間の延入所者数（注６）</t>
    <phoneticPr fontId="1"/>
  </si>
  <si>
    <t>　30.4÷①×(②＋③)÷２×100</t>
    <phoneticPr fontId="1"/>
  </si>
  <si>
    <t>直近３月間の新規入所者の延数
（注６,７）</t>
    <rPh sb="0" eb="2">
      <t>チョッキン</t>
    </rPh>
    <rPh sb="3" eb="4">
      <t>ガツ</t>
    </rPh>
    <rPh sb="4" eb="5">
      <t>カン</t>
    </rPh>
    <rPh sb="6" eb="8">
      <t>シンキ</t>
    </rPh>
    <rPh sb="8" eb="11">
      <t>ニュウショシャ</t>
    </rPh>
    <rPh sb="12" eb="13">
      <t>ノベ</t>
    </rPh>
    <rPh sb="13" eb="14">
      <t>スウ</t>
    </rPh>
    <rPh sb="16" eb="17">
      <t>チュウ</t>
    </rPh>
    <phoneticPr fontId="1"/>
  </si>
  <si>
    <t>５％以上１０％未満</t>
    <rPh sb="2" eb="4">
      <t>イジョウ</t>
    </rPh>
    <rPh sb="7" eb="9">
      <t>ミマン</t>
    </rPh>
    <phoneticPr fontId="1"/>
  </si>
  <si>
    <t>直近３月間の新規退所者数（注８）</t>
    <rPh sb="0" eb="2">
      <t>チョッキン</t>
    </rPh>
    <rPh sb="3" eb="4">
      <t>ガツ</t>
    </rPh>
    <rPh sb="4" eb="5">
      <t>カン</t>
    </rPh>
    <rPh sb="6" eb="8">
      <t>シンキ</t>
    </rPh>
    <rPh sb="8" eb="10">
      <t>タイショ</t>
    </rPh>
    <rPh sb="10" eb="11">
      <t>シャ</t>
    </rPh>
    <rPh sb="11" eb="12">
      <t>スウ</t>
    </rPh>
    <rPh sb="13" eb="14">
      <t>チュウ</t>
    </rPh>
    <phoneticPr fontId="1"/>
  </si>
  <si>
    <t>５％未満</t>
    <rPh sb="2" eb="4">
      <t>ミマン</t>
    </rPh>
    <phoneticPr fontId="1"/>
  </si>
  <si>
    <t xml:space="preserve"> C　入所前後訪問指導割合</t>
    <rPh sb="11" eb="13">
      <t>ワリアイ</t>
    </rPh>
    <phoneticPr fontId="1"/>
  </si>
  <si>
    <t>前３月間における新規入所者のうち、入所前後訪問指導を行った者の延数
（注９,１０,１１）</t>
    <rPh sb="8" eb="10">
      <t>シンキ</t>
    </rPh>
    <rPh sb="10" eb="12">
      <t>ニュウショ</t>
    </rPh>
    <rPh sb="17" eb="19">
      <t>ニュウショ</t>
    </rPh>
    <rPh sb="35" eb="36">
      <t>チュウ</t>
    </rPh>
    <phoneticPr fontId="1"/>
  </si>
  <si>
    <t>　①÷②×１００（注１２）</t>
    <phoneticPr fontId="1"/>
  </si>
  <si>
    <t>３０％以上</t>
    <rPh sb="3" eb="5">
      <t>イジョウ</t>
    </rPh>
    <phoneticPr fontId="1"/>
  </si>
  <si>
    <t>１０％以上３０％未満</t>
    <rPh sb="3" eb="5">
      <t>イジョウ</t>
    </rPh>
    <phoneticPr fontId="1"/>
  </si>
  <si>
    <t>前３月間における新規入所者の延数
（注１１）</t>
    <rPh sb="8" eb="10">
      <t>シンキ</t>
    </rPh>
    <rPh sb="14" eb="15">
      <t>ノ</t>
    </rPh>
    <phoneticPr fontId="1"/>
  </si>
  <si>
    <t>１０％未満</t>
    <phoneticPr fontId="1"/>
  </si>
  <si>
    <t xml:space="preserve"> D　 退所前後訪問指導割合</t>
    <rPh sb="4" eb="6">
      <t>タイショ</t>
    </rPh>
    <rPh sb="12" eb="14">
      <t>ワリアイ</t>
    </rPh>
    <phoneticPr fontId="1"/>
  </si>
  <si>
    <t>前３月間における新規退所者のうち、退所前後訪問指導を行った者の延数
（注１３,１４,１５）</t>
    <rPh sb="8" eb="10">
      <t>シンキ</t>
    </rPh>
    <phoneticPr fontId="1"/>
  </si>
  <si>
    <t>　①÷②×１００（注１６）</t>
    <phoneticPr fontId="1"/>
  </si>
  <si>
    <t>１０％以上３０％未満</t>
    <rPh sb="3" eb="5">
      <t>イジョウ</t>
    </rPh>
    <rPh sb="8" eb="10">
      <t>ミマン</t>
    </rPh>
    <phoneticPr fontId="1"/>
  </si>
  <si>
    <t>前３月間における居宅への新規退所者の延数（注１５）</t>
    <rPh sb="12" eb="14">
      <t>シンキ</t>
    </rPh>
    <rPh sb="18" eb="19">
      <t>ノ</t>
    </rPh>
    <phoneticPr fontId="1"/>
  </si>
  <si>
    <t>１０％未満</t>
    <rPh sb="3" eb="5">
      <t>ミマン</t>
    </rPh>
    <phoneticPr fontId="1"/>
  </si>
  <si>
    <t xml:space="preserve"> E　居宅サービスの実施状況</t>
    <rPh sb="3" eb="5">
      <t>キョタク</t>
    </rPh>
    <rPh sb="10" eb="12">
      <t>ジッシ</t>
    </rPh>
    <rPh sb="12" eb="14">
      <t>ジョウキョウ</t>
    </rPh>
    <phoneticPr fontId="1"/>
  </si>
  <si>
    <t>前３月間に提供実績のある訪問リハビリテーション、通所リハビリテーション及び短期入所療養介護の種類数（注１７）</t>
    <rPh sb="0" eb="1">
      <t>ゼン</t>
    </rPh>
    <rPh sb="2" eb="3">
      <t>ガツ</t>
    </rPh>
    <rPh sb="3" eb="4">
      <t>カン</t>
    </rPh>
    <rPh sb="5" eb="7">
      <t>テイキョウ</t>
    </rPh>
    <rPh sb="7" eb="9">
      <t>ジッセキ</t>
    </rPh>
    <rPh sb="12" eb="14">
      <t>ホウモン</t>
    </rPh>
    <rPh sb="24" eb="26">
      <t>ツウショ</t>
    </rPh>
    <rPh sb="35" eb="36">
      <t>オヨ</t>
    </rPh>
    <rPh sb="37" eb="39">
      <t>タンキ</t>
    </rPh>
    <rPh sb="39" eb="41">
      <t>ニュウショ</t>
    </rPh>
    <rPh sb="41" eb="43">
      <t>リョウヨウ</t>
    </rPh>
    <rPh sb="43" eb="45">
      <t>カイゴ</t>
    </rPh>
    <rPh sb="46" eb="49">
      <t>シュルイスウ</t>
    </rPh>
    <rPh sb="50" eb="51">
      <t>チュウ</t>
    </rPh>
    <phoneticPr fontId="1"/>
  </si>
  <si>
    <t>３サービス</t>
    <phoneticPr fontId="1"/>
  </si>
  <si>
    <t>２サービス（訪問リハビリテーションを含む）</t>
    <rPh sb="6" eb="8">
      <t>ホウモン</t>
    </rPh>
    <rPh sb="18" eb="19">
      <t>フク</t>
    </rPh>
    <phoneticPr fontId="1"/>
  </si>
  <si>
    <t>２サービス（訪問リハビリテーションを含まない）</t>
    <rPh sb="6" eb="8">
      <t>ホウモン</t>
    </rPh>
    <rPh sb="18" eb="19">
      <t>フク</t>
    </rPh>
    <phoneticPr fontId="1"/>
  </si>
  <si>
    <t>１サービス以下</t>
    <rPh sb="5" eb="7">
      <t>イカ</t>
    </rPh>
    <phoneticPr fontId="1"/>
  </si>
  <si>
    <t xml:space="preserve"> F　リハ専門職員の配置割合</t>
    <rPh sb="12" eb="14">
      <t>ワリアイ</t>
    </rPh>
    <phoneticPr fontId="1"/>
  </si>
  <si>
    <t>前３月間における理学療法士等の当該介護保健施設サービスの提供に従事する勤務延時間数（注１８）</t>
    <phoneticPr fontId="1"/>
  </si>
  <si>
    <t>　①÷②÷③×④×１００</t>
    <phoneticPr fontId="1"/>
  </si>
  <si>
    <t>５以上かつ理学療法士、作業療法士、言語聴覚士を配置（注１９）</t>
    <rPh sb="1" eb="3">
      <t>イジョウ</t>
    </rPh>
    <rPh sb="5" eb="7">
      <t>リガク</t>
    </rPh>
    <rPh sb="7" eb="10">
      <t>リョウホウシ</t>
    </rPh>
    <rPh sb="11" eb="13">
      <t>サギョウ</t>
    </rPh>
    <rPh sb="13" eb="16">
      <t>リョウホウシ</t>
    </rPh>
    <rPh sb="17" eb="19">
      <t>ゲンゴ</t>
    </rPh>
    <rPh sb="19" eb="22">
      <t>チョウカクシ</t>
    </rPh>
    <rPh sb="23" eb="25">
      <t>ハイチ</t>
    </rPh>
    <rPh sb="26" eb="27">
      <t>チュウ</t>
    </rPh>
    <phoneticPr fontId="1"/>
  </si>
  <si>
    <t>３以上５未満</t>
    <rPh sb="1" eb="3">
      <t>イジョウ</t>
    </rPh>
    <rPh sb="4" eb="6">
      <t>ミマン</t>
    </rPh>
    <phoneticPr fontId="1"/>
  </si>
  <si>
    <t>算定日が属する月の前３月間の日数</t>
    <phoneticPr fontId="1"/>
  </si>
  <si>
    <t>３未満</t>
    <rPh sb="1" eb="3">
      <t>ミマン</t>
    </rPh>
    <phoneticPr fontId="1"/>
  </si>
  <si>
    <t xml:space="preserve"> G　支援相談員の配置割合</t>
    <rPh sb="3" eb="5">
      <t>シエン</t>
    </rPh>
    <rPh sb="5" eb="8">
      <t>ソウダンイン</t>
    </rPh>
    <rPh sb="11" eb="13">
      <t>ワリアイ</t>
    </rPh>
    <phoneticPr fontId="1"/>
  </si>
  <si>
    <t>２以上３未満</t>
    <rPh sb="1" eb="3">
      <t>イジョウ</t>
    </rPh>
    <rPh sb="4" eb="6">
      <t>ミマン</t>
    </rPh>
    <phoneticPr fontId="1"/>
  </si>
  <si>
    <t>２未満</t>
    <rPh sb="1" eb="3">
      <t>ミマン</t>
    </rPh>
    <phoneticPr fontId="1"/>
  </si>
  <si>
    <t>前３月間の延日数</t>
    <phoneticPr fontId="1"/>
  </si>
  <si>
    <t xml:space="preserve"> H　要介護４又は５の割合</t>
    <phoneticPr fontId="1"/>
  </si>
  <si>
    <t>前３月間における要介護４若しくは要介護５に該当する入所者の延日数</t>
    <rPh sb="0" eb="1">
      <t>ゼン</t>
    </rPh>
    <rPh sb="2" eb="3">
      <t>ガツ</t>
    </rPh>
    <rPh sb="3" eb="4">
      <t>カン</t>
    </rPh>
    <rPh sb="8" eb="11">
      <t>ヨウカイゴ</t>
    </rPh>
    <rPh sb="12" eb="13">
      <t>モ</t>
    </rPh>
    <rPh sb="16" eb="19">
      <t>ヨウカイゴ</t>
    </rPh>
    <rPh sb="21" eb="23">
      <t>ガイトウ</t>
    </rPh>
    <rPh sb="25" eb="28">
      <t>ニュウショシャ</t>
    </rPh>
    <rPh sb="29" eb="30">
      <t>ノベ</t>
    </rPh>
    <rPh sb="30" eb="31">
      <t>ニチ</t>
    </rPh>
    <rPh sb="31" eb="32">
      <t>スウ</t>
    </rPh>
    <phoneticPr fontId="1"/>
  </si>
  <si>
    <t>　①÷②×１００</t>
    <phoneticPr fontId="1"/>
  </si>
  <si>
    <t>５０％以上</t>
    <rPh sb="3" eb="5">
      <t>イジョウ</t>
    </rPh>
    <phoneticPr fontId="1"/>
  </si>
  <si>
    <t>当該施設における直近３月間の入所者延日数</t>
    <rPh sb="0" eb="2">
      <t>トウガイ</t>
    </rPh>
    <rPh sb="2" eb="4">
      <t>シセツ</t>
    </rPh>
    <rPh sb="8" eb="10">
      <t>チョッキン</t>
    </rPh>
    <rPh sb="11" eb="12">
      <t>ガツ</t>
    </rPh>
    <rPh sb="12" eb="13">
      <t>カン</t>
    </rPh>
    <rPh sb="14" eb="17">
      <t>ニュウショシャ</t>
    </rPh>
    <rPh sb="17" eb="18">
      <t>ノベ</t>
    </rPh>
    <rPh sb="18" eb="20">
      <t>ニッスウ</t>
    </rPh>
    <phoneticPr fontId="1"/>
  </si>
  <si>
    <t>３５％以上５０％未満</t>
    <rPh sb="3" eb="5">
      <t>イジョウ</t>
    </rPh>
    <rPh sb="8" eb="10">
      <t>ミマン</t>
    </rPh>
    <phoneticPr fontId="1"/>
  </si>
  <si>
    <t>３５％未満</t>
    <rPh sb="3" eb="5">
      <t>ミマン</t>
    </rPh>
    <phoneticPr fontId="1"/>
  </si>
  <si>
    <t xml:space="preserve"> I　喀痰吸引の実施割合</t>
    <rPh sb="3" eb="5">
      <t>カクタン</t>
    </rPh>
    <rPh sb="5" eb="7">
      <t>キュウイン</t>
    </rPh>
    <rPh sb="8" eb="10">
      <t>ジッシ</t>
    </rPh>
    <rPh sb="10" eb="12">
      <t>ワリアイ</t>
    </rPh>
    <phoneticPr fontId="1"/>
  </si>
  <si>
    <t>直近３月間の入所者ごとの喀痰吸引を実施した延入所者数
（注２３,２４）</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1"/>
  </si>
  <si>
    <t>当該施設における直近３月間の延入所者数</t>
    <rPh sb="0" eb="2">
      <t>トウガイ</t>
    </rPh>
    <rPh sb="2" eb="4">
      <t>シセツ</t>
    </rPh>
    <rPh sb="8" eb="10">
      <t>チョッキン</t>
    </rPh>
    <rPh sb="11" eb="12">
      <t>ガツ</t>
    </rPh>
    <rPh sb="12" eb="13">
      <t>カン</t>
    </rPh>
    <rPh sb="14" eb="15">
      <t>エン</t>
    </rPh>
    <rPh sb="15" eb="18">
      <t>ニュウショシャ</t>
    </rPh>
    <rPh sb="18" eb="19">
      <t>スウ</t>
    </rPh>
    <phoneticPr fontId="1"/>
  </si>
  <si>
    <t xml:space="preserve"> J　経管栄養の実施割合</t>
    <rPh sb="3" eb="7">
      <t>ケイカンエイヨウ</t>
    </rPh>
    <rPh sb="8" eb="10">
      <t>ジッシ</t>
    </rPh>
    <rPh sb="10" eb="12">
      <t>ワリアイ</t>
    </rPh>
    <phoneticPr fontId="1"/>
  </si>
  <si>
    <t>直近３月間の入所者ごとの経管栄養を実施した延入所者数
（注２３,２５）</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1"/>
  </si>
  <si>
    <t>上記評価項目（A～J）について、項目に応じた「在宅復帰・在宅療養支援等指標」の合計値を記入</t>
    <phoneticPr fontId="1"/>
  </si>
  <si>
    <t>６　介護老人保健施設の基本サービス費に係る届出内容</t>
    <rPh sb="11" eb="13">
      <t>キホン</t>
    </rPh>
    <rPh sb="17" eb="18">
      <t>ヒ</t>
    </rPh>
    <phoneticPr fontId="1"/>
  </si>
  <si>
    <t>①　基本型</t>
    <rPh sb="2" eb="5">
      <t>キホンガタ</t>
    </rPh>
    <phoneticPr fontId="1"/>
  </si>
  <si>
    <t>　在宅復帰・在宅療養支援等指標の合計値が２０以上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1"/>
  </si>
  <si>
    <t>　医師の詳細な指示の実施（注２８）</t>
    <phoneticPr fontId="1"/>
  </si>
  <si>
    <t>②　在宅強化型</t>
    <rPh sb="2" eb="4">
      <t>ザイタク</t>
    </rPh>
    <rPh sb="4" eb="6">
      <t>キョウカ</t>
    </rPh>
    <rPh sb="6" eb="7">
      <t>ガタ</t>
    </rPh>
    <phoneticPr fontId="1"/>
  </si>
  <si>
    <t>　在宅復帰・在宅療養支援等指標の合計値が６０以上</t>
    <rPh sb="1" eb="3">
      <t>ザイタク</t>
    </rPh>
    <rPh sb="3" eb="5">
      <t>フッキ</t>
    </rPh>
    <rPh sb="6" eb="8">
      <t>ザイタク</t>
    </rPh>
    <rPh sb="8" eb="10">
      <t>リョウヨウ</t>
    </rPh>
    <rPh sb="10" eb="12">
      <t>シエン</t>
    </rPh>
    <rPh sb="12" eb="13">
      <t>トウ</t>
    </rPh>
    <rPh sb="13" eb="15">
      <t>シヒョウ</t>
    </rPh>
    <phoneticPr fontId="1"/>
  </si>
  <si>
    <t>　地域に貢献する活動の実施</t>
    <phoneticPr fontId="1"/>
  </si>
  <si>
    <t>７　在宅復帰・在宅療養支援機能加算に係る届出内容</t>
    <rPh sb="18" eb="19">
      <t>カカ</t>
    </rPh>
    <rPh sb="20" eb="22">
      <t>トドケデ</t>
    </rPh>
    <rPh sb="22" eb="24">
      <t>ナイヨウ</t>
    </rPh>
    <phoneticPr fontId="1"/>
  </si>
  <si>
    <t>①　在宅復帰・在宅療養支援機能加算（Ⅰ）</t>
    <rPh sb="15" eb="17">
      <t>カサン</t>
    </rPh>
    <phoneticPr fontId="1"/>
  </si>
  <si>
    <t>　「６介護老人保健施設の基本サービス費に係る届出内容」における「①基本型」の項目が全て「有」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6">
      <t>キホンガタ</t>
    </rPh>
    <rPh sb="38" eb="40">
      <t>コウモク</t>
    </rPh>
    <rPh sb="41" eb="42">
      <t>スベ</t>
    </rPh>
    <rPh sb="44" eb="45">
      <t>ユウ</t>
    </rPh>
    <phoneticPr fontId="1"/>
  </si>
  <si>
    <t>　在宅復帰・在宅療養支援等指標の合計値が４０以上</t>
    <rPh sb="1" eb="3">
      <t>ザイタク</t>
    </rPh>
    <rPh sb="3" eb="5">
      <t>フッキ</t>
    </rPh>
    <rPh sb="6" eb="8">
      <t>ザイタク</t>
    </rPh>
    <rPh sb="8" eb="10">
      <t>リョウヨウ</t>
    </rPh>
    <rPh sb="10" eb="12">
      <t>シエン</t>
    </rPh>
    <rPh sb="12" eb="13">
      <t>トウ</t>
    </rPh>
    <rPh sb="13" eb="15">
      <t>シヒョウ</t>
    </rPh>
    <phoneticPr fontId="1"/>
  </si>
  <si>
    <t>②　在宅復帰・在宅療養支援機能加算（Ⅱ）</t>
    <rPh sb="15" eb="17">
      <t>カサン</t>
    </rPh>
    <phoneticPr fontId="1"/>
  </si>
  <si>
    <t>　「６介護老人保健施設の基本サービス費に係る届出内容」における「②在宅強化型」の項目が全て「有」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5">
      <t>ザイタク</t>
    </rPh>
    <rPh sb="35" eb="38">
      <t>キョウカガタ</t>
    </rPh>
    <rPh sb="40" eb="42">
      <t>コウモク</t>
    </rPh>
    <rPh sb="43" eb="44">
      <t>スベ</t>
    </rPh>
    <rPh sb="46" eb="47">
      <t>ユウ</t>
    </rPh>
    <phoneticPr fontId="1"/>
  </si>
  <si>
    <t>　在宅復帰・在宅療養支援等指標の合計値が７０以上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1"/>
  </si>
  <si>
    <t xml:space="preserve">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
注２３： 喀痰吸引及び経管栄養のいずれにも該当する者については、各々該当する欄の人数に含めること。
</t>
    <rPh sb="31" eb="32">
      <t>チュウ</t>
    </rPh>
    <rPh sb="34" eb="36">
      <t>キョタク</t>
    </rPh>
    <rPh sb="172" eb="173">
      <t>ワカ</t>
    </rPh>
    <rPh sb="194" eb="195">
      <t>ナド</t>
    </rPh>
    <phoneticPr fontId="1"/>
  </si>
  <si>
    <t>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t>
    <phoneticPr fontId="1"/>
  </si>
  <si>
    <t>（別紙29－2）</t>
    <phoneticPr fontId="1"/>
  </si>
  <si>
    <t>３５％以上</t>
    <rPh sb="3" eb="5">
      <t>イジョウ</t>
    </rPh>
    <phoneticPr fontId="1"/>
  </si>
  <si>
    <t>１５％以上３５％未満</t>
    <rPh sb="3" eb="5">
      <t>イジョウ</t>
    </rPh>
    <phoneticPr fontId="1"/>
  </si>
  <si>
    <t>１５％未満</t>
    <phoneticPr fontId="1"/>
  </si>
  <si>
    <t>理学療法士等が前３月間に勤務すべき時間（注１８,２０）</t>
    <rPh sb="7" eb="8">
      <t>マエ</t>
    </rPh>
    <rPh sb="9" eb="10">
      <t>ツキ</t>
    </rPh>
    <rPh sb="10" eb="11">
      <t>カン</t>
    </rPh>
    <phoneticPr fontId="1"/>
  </si>
  <si>
    <t>算定日が属する月の前３月間における延入所者数（注２１）</t>
    <phoneticPr fontId="1"/>
  </si>
  <si>
    <t>前３月間において支援相談員が当該介護保健施設サービスの提供に従事する勤務延時間数（注２２）</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1"/>
  </si>
  <si>
    <t>３以上かつ社会福祉士１以上</t>
    <rPh sb="1" eb="3">
      <t>イジョウ</t>
    </rPh>
    <rPh sb="5" eb="7">
      <t>シャカイ</t>
    </rPh>
    <rPh sb="7" eb="10">
      <t>フクシシ</t>
    </rPh>
    <rPh sb="11" eb="13">
      <t>イジョウ</t>
    </rPh>
    <phoneticPr fontId="1"/>
  </si>
  <si>
    <t>支援相談員が前３月間に勤務すべき時間
（注２０）</t>
    <phoneticPr fontId="1"/>
  </si>
  <si>
    <t>前３月間における延入所者数
（注２１）</t>
    <phoneticPr fontId="1"/>
  </si>
  <si>
    <t>　退所時指導等の実施（注２６）</t>
    <phoneticPr fontId="1"/>
  </si>
  <si>
    <t>　リハビリテーションマネジメントの実施（注２７）</t>
    <phoneticPr fontId="1"/>
  </si>
  <si>
    <t>　医師の詳細な指示の実施（注２８）</t>
    <rPh sb="1" eb="3">
      <t>イシ</t>
    </rPh>
    <rPh sb="4" eb="6">
      <t>ショウサイ</t>
    </rPh>
    <rPh sb="7" eb="9">
      <t>シジ</t>
    </rPh>
    <phoneticPr fontId="1"/>
  </si>
  <si>
    <t>　充実したリハビリテーションの実施（注２９）</t>
    <phoneticPr fontId="1"/>
  </si>
  <si>
    <t>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t>
    <rPh sb="31" eb="32">
      <t>チュウ</t>
    </rPh>
    <rPh sb="34" eb="36">
      <t>キョタク</t>
    </rPh>
    <rPh sb="172" eb="173">
      <t>ワカ</t>
    </rPh>
    <rPh sb="194" eb="195">
      <t>ナド</t>
    </rPh>
    <rPh sb="1486" eb="1487">
      <t>チュウ</t>
    </rPh>
    <phoneticPr fontId="1"/>
  </si>
  <si>
    <t xml:space="preserve">注２３： 喀痰吸引及び経管栄養のいずれにも該当する者については、各々該当する欄の人数に含めること。
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
</t>
    <rPh sb="799" eb="800">
      <t>チュウ</t>
    </rPh>
    <rPh sb="829" eb="830">
      <t>トウ</t>
    </rPh>
    <rPh sb="844" eb="846">
      <t>モクテキ</t>
    </rPh>
    <rPh sb="847" eb="848">
      <t>クワ</t>
    </rPh>
    <rPh sb="851" eb="853">
      <t>トウガイ</t>
    </rPh>
    <rPh sb="862" eb="865">
      <t>カイシマエ</t>
    </rPh>
    <rPh sb="865" eb="866">
      <t>マタ</t>
    </rPh>
    <rPh sb="867" eb="869">
      <t>ジッシ</t>
    </rPh>
    <rPh sb="869" eb="870">
      <t>ナカ</t>
    </rPh>
    <rPh sb="871" eb="873">
      <t>リュウイ</t>
    </rPh>
    <rPh sb="873" eb="875">
      <t>ジコウ</t>
    </rPh>
    <rPh sb="879" eb="880">
      <t>エ</t>
    </rPh>
    <rPh sb="886" eb="888">
      <t>トウガイ</t>
    </rPh>
    <rPh sb="898" eb="900">
      <t>チュウシ</t>
    </rPh>
    <rPh sb="902" eb="903">
      <t>サイ</t>
    </rPh>
    <rPh sb="904" eb="906">
      <t>キジュン</t>
    </rPh>
    <rPh sb="907" eb="909">
      <t>トウガイ</t>
    </rPh>
    <phoneticPr fontId="1"/>
  </si>
  <si>
    <t>※　各要件を満たす場合については、それぞれ根拠となる（要件を満たすことがわかる）書類も提出してください。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phoneticPr fontId="1"/>
  </si>
  <si>
    <t>（別紙29－3）</t>
    <phoneticPr fontId="1"/>
  </si>
  <si>
    <t>介護老人保健施設（療養型）の基本施設サービス費及び療養体制維持特別加算（Ⅱ）に係る届出書</t>
    <rPh sb="0" eb="2">
      <t>カイゴ</t>
    </rPh>
    <rPh sb="2" eb="4">
      <t>ロウジン</t>
    </rPh>
    <rPh sb="4" eb="6">
      <t>ホケン</t>
    </rPh>
    <rPh sb="6" eb="8">
      <t>シセツ</t>
    </rPh>
    <rPh sb="9" eb="12">
      <t>リョウヨウガタ</t>
    </rPh>
    <rPh sb="14" eb="16">
      <t>キホン</t>
    </rPh>
    <rPh sb="16" eb="18">
      <t>シセツ</t>
    </rPh>
    <rPh sb="22" eb="23">
      <t>ヒ</t>
    </rPh>
    <rPh sb="23" eb="24">
      <t>オヨ</t>
    </rPh>
    <rPh sb="25" eb="27">
      <t>リョウヨウ</t>
    </rPh>
    <rPh sb="27" eb="29">
      <t>タイセイ</t>
    </rPh>
    <rPh sb="29" eb="31">
      <t>イジ</t>
    </rPh>
    <rPh sb="31" eb="33">
      <t>トクベツ</t>
    </rPh>
    <rPh sb="33" eb="35">
      <t>カサン</t>
    </rPh>
    <rPh sb="39" eb="40">
      <t>カカ</t>
    </rPh>
    <rPh sb="41" eb="43">
      <t>トドケデ</t>
    </rPh>
    <rPh sb="43" eb="44">
      <t>ショ</t>
    </rPh>
    <phoneticPr fontId="1"/>
  </si>
  <si>
    <t>1　介護老人保健施設（療養型）</t>
    <rPh sb="2" eb="4">
      <t>カイゴ</t>
    </rPh>
    <rPh sb="4" eb="6">
      <t>ロウジン</t>
    </rPh>
    <rPh sb="6" eb="8">
      <t>ホケン</t>
    </rPh>
    <rPh sb="8" eb="10">
      <t>シセツ</t>
    </rPh>
    <rPh sb="11" eb="14">
      <t>リョウヨウガタ</t>
    </rPh>
    <phoneticPr fontId="1"/>
  </si>
  <si>
    <t>４　届  出  項  目</t>
    <rPh sb="2" eb="3">
      <t>トドケ</t>
    </rPh>
    <rPh sb="5" eb="6">
      <t>デ</t>
    </rPh>
    <rPh sb="8" eb="9">
      <t>コウ</t>
    </rPh>
    <rPh sb="11" eb="12">
      <t>メ</t>
    </rPh>
    <phoneticPr fontId="1"/>
  </si>
  <si>
    <t>1　療養体制維持特別加算（Ⅱ）（介護老人保健施設（療養型）のみ）</t>
    <rPh sb="2" eb="4">
      <t>リョウヨウ</t>
    </rPh>
    <rPh sb="4" eb="6">
      <t>タイセイ</t>
    </rPh>
    <rPh sb="6" eb="8">
      <t>イジ</t>
    </rPh>
    <rPh sb="8" eb="10">
      <t>トクベツ</t>
    </rPh>
    <rPh sb="10" eb="12">
      <t>カサン</t>
    </rPh>
    <rPh sb="16" eb="18">
      <t>カイゴ</t>
    </rPh>
    <rPh sb="18" eb="20">
      <t>ロウジン</t>
    </rPh>
    <rPh sb="20" eb="22">
      <t>ホケン</t>
    </rPh>
    <rPh sb="22" eb="24">
      <t>シセツ</t>
    </rPh>
    <rPh sb="25" eb="28">
      <t>リョウヨウガタ</t>
    </rPh>
    <phoneticPr fontId="1"/>
  </si>
  <si>
    <t xml:space="preserve">     </t>
    <phoneticPr fontId="1"/>
  </si>
  <si>
    <t>５　介護老人保健施設（療養型）に係る届出内容</t>
    <phoneticPr fontId="1"/>
  </si>
  <si>
    <t>　①　新規入所者の状況（注）</t>
    <rPh sb="3" eb="5">
      <t>シンキ</t>
    </rPh>
    <rPh sb="5" eb="7">
      <t>ニュウショ</t>
    </rPh>
    <rPh sb="7" eb="8">
      <t>シャ</t>
    </rPh>
    <rPh sb="9" eb="11">
      <t>ジョウキョウ</t>
    </rPh>
    <rPh sb="12" eb="13">
      <t>チュウ</t>
    </rPh>
    <phoneticPr fontId="1"/>
  </si>
  <si>
    <t>　前12月の新規入所者の総数</t>
    <rPh sb="1" eb="2">
      <t>ゼン</t>
    </rPh>
    <rPh sb="4" eb="5">
      <t>ツキ</t>
    </rPh>
    <phoneticPr fontId="1"/>
  </si>
  <si>
    <t>　①のうち、医療機関を退院し入所した者の総数</t>
    <phoneticPr fontId="1"/>
  </si>
  <si>
    <t>　①のうち、自宅等から入所した者の総数</t>
    <rPh sb="8" eb="9">
      <t>トウ</t>
    </rPh>
    <phoneticPr fontId="1"/>
  </si>
  <si>
    <t>　（①に占める②の割合）－（①に占める③の割合）</t>
    <rPh sb="4" eb="5">
      <t>シ</t>
    </rPh>
    <rPh sb="9" eb="11">
      <t>ワリアイ</t>
    </rPh>
    <rPh sb="16" eb="17">
      <t>シ</t>
    </rPh>
    <rPh sb="21" eb="23">
      <t>ワリアイ</t>
    </rPh>
    <phoneticPr fontId="1"/>
  </si>
  <si>
    <t>　 ②　入所者・利用者の利用状況</t>
    <rPh sb="4" eb="7">
      <t>ニュウショシャ</t>
    </rPh>
    <rPh sb="8" eb="11">
      <t>リヨウシャ</t>
    </rPh>
    <rPh sb="12" eb="13">
      <t>リ</t>
    </rPh>
    <rPh sb="13" eb="14">
      <t>ヨウ</t>
    </rPh>
    <rPh sb="14" eb="16">
      <t>ジョウキョウ</t>
    </rPh>
    <phoneticPr fontId="1"/>
  </si>
  <si>
    <t>前々々月末</t>
    <rPh sb="0" eb="2">
      <t>ゼンゼン</t>
    </rPh>
    <rPh sb="3" eb="5">
      <t>ゲツマツ</t>
    </rPh>
    <phoneticPr fontId="1"/>
  </si>
  <si>
    <t>前々月末</t>
    <rPh sb="0" eb="2">
      <t>ゼンゼン</t>
    </rPh>
    <rPh sb="2" eb="4">
      <t>ゲツマツ</t>
    </rPh>
    <phoneticPr fontId="1"/>
  </si>
  <si>
    <t>前月末</t>
    <rPh sb="0" eb="1">
      <t>マエ</t>
    </rPh>
    <rPh sb="1" eb="3">
      <t>ゲツマツ</t>
    </rPh>
    <phoneticPr fontId="1"/>
  </si>
  <si>
    <t>平均</t>
    <rPh sb="0" eb="2">
      <t>ヘイキン</t>
    </rPh>
    <phoneticPr fontId="1"/>
  </si>
  <si>
    <t>前3月の入所者及び利用者の総数</t>
    <rPh sb="0" eb="1">
      <t>マエ</t>
    </rPh>
    <rPh sb="2" eb="3">
      <t>ツキ</t>
    </rPh>
    <rPh sb="4" eb="6">
      <t>ニュウショ</t>
    </rPh>
    <rPh sb="6" eb="7">
      <t>シャ</t>
    </rPh>
    <rPh sb="7" eb="8">
      <t>オヨ</t>
    </rPh>
    <rPh sb="9" eb="12">
      <t>リヨウシャ</t>
    </rPh>
    <rPh sb="13" eb="15">
      <t>ソウスウ</t>
    </rPh>
    <phoneticPr fontId="1"/>
  </si>
  <si>
    <t>①のうち、喀痰吸引若しくは経管
栄養が実施された入所者及び利用者</t>
    <rPh sb="5" eb="7">
      <t>カクタン</t>
    </rPh>
    <rPh sb="7" eb="9">
      <t>キュウイン</t>
    </rPh>
    <rPh sb="9" eb="10">
      <t>モ</t>
    </rPh>
    <rPh sb="13" eb="15">
      <t>ケイカン</t>
    </rPh>
    <rPh sb="16" eb="18">
      <t>エイヨウ</t>
    </rPh>
    <rPh sb="19" eb="21">
      <t>ジッシ</t>
    </rPh>
    <rPh sb="24" eb="27">
      <t>ニュウショシャ</t>
    </rPh>
    <rPh sb="27" eb="28">
      <t>オヨ</t>
    </rPh>
    <rPh sb="29" eb="32">
      <t>リヨウシャ</t>
    </rPh>
    <phoneticPr fontId="1"/>
  </si>
  <si>
    <t>3月間の平均</t>
    <rPh sb="1" eb="2">
      <t>ツキ</t>
    </rPh>
    <rPh sb="2" eb="3">
      <t>カン</t>
    </rPh>
    <rPh sb="4" eb="6">
      <t>ヘイキン</t>
    </rPh>
    <phoneticPr fontId="1"/>
  </si>
  <si>
    <t>１５％以上</t>
    <rPh sb="3" eb="5">
      <t>イジョウ</t>
    </rPh>
    <phoneticPr fontId="1"/>
  </si>
  <si>
    <t>①のうち、日常生活自立度のランクＭに該当する入所者及び利用者</t>
    <rPh sb="5" eb="7">
      <t>ニチジョウ</t>
    </rPh>
    <rPh sb="7" eb="9">
      <t>セイカツ</t>
    </rPh>
    <rPh sb="9" eb="12">
      <t>ジリツド</t>
    </rPh>
    <rPh sb="18" eb="20">
      <t>ガイトウ</t>
    </rPh>
    <rPh sb="22" eb="25">
      <t>ニュウショシャ</t>
    </rPh>
    <rPh sb="25" eb="26">
      <t>オヨ</t>
    </rPh>
    <rPh sb="27" eb="30">
      <t>リヨウシャ</t>
    </rPh>
    <phoneticPr fontId="1"/>
  </si>
  <si>
    <t>①に占める④の割合</t>
    <phoneticPr fontId="1"/>
  </si>
  <si>
    <t>２０％以上</t>
    <rPh sb="3" eb="5">
      <t>イジョウ</t>
    </rPh>
    <phoneticPr fontId="1"/>
  </si>
  <si>
    <t xml:space="preserve">　  </t>
    <phoneticPr fontId="1"/>
  </si>
  <si>
    <t>６　療養体制維持特別加算（Ⅱ）に係る届出内容</t>
    <phoneticPr fontId="1"/>
  </si>
  <si>
    <t>　①　入所者及び利用者の状況</t>
    <rPh sb="3" eb="6">
      <t>ニュウショシャ</t>
    </rPh>
    <rPh sb="6" eb="7">
      <t>オヨ</t>
    </rPh>
    <rPh sb="8" eb="11">
      <t>リヨウシャ</t>
    </rPh>
    <rPh sb="12" eb="14">
      <t>ジョウキョウ</t>
    </rPh>
    <phoneticPr fontId="1"/>
  </si>
  <si>
    <t>①のうち、日常生活自立度のランクⅣ又はＭに該当する入所者及び利用者</t>
    <rPh sb="5" eb="7">
      <t>ニチジョウ</t>
    </rPh>
    <rPh sb="7" eb="9">
      <t>セイカツ</t>
    </rPh>
    <rPh sb="9" eb="12">
      <t>ジリツド</t>
    </rPh>
    <rPh sb="17" eb="18">
      <t>マタ</t>
    </rPh>
    <rPh sb="21" eb="23">
      <t>ガイトウ</t>
    </rPh>
    <rPh sb="25" eb="28">
      <t>ニュウショシャ</t>
    </rPh>
    <rPh sb="28" eb="29">
      <t>オヨ</t>
    </rPh>
    <rPh sb="30" eb="33">
      <t>リヨウシャ</t>
    </rPh>
    <phoneticPr fontId="1"/>
  </si>
  <si>
    <t>かつ</t>
    <phoneticPr fontId="1"/>
  </si>
  <si>
    <t>注：当該施設が介護療養型老人保健施設への転換以後の新規入所者の実績が12月に達した時点から適用する。</t>
    <rPh sb="0" eb="1">
      <t>チュウ</t>
    </rPh>
    <rPh sb="2" eb="4">
      <t>トウガイ</t>
    </rPh>
    <rPh sb="4" eb="6">
      <t>シセツ</t>
    </rPh>
    <rPh sb="7" eb="9">
      <t>カイゴ</t>
    </rPh>
    <rPh sb="9" eb="12">
      <t>リョウヨウガタ</t>
    </rPh>
    <rPh sb="12" eb="16">
      <t>ロウジンホケン</t>
    </rPh>
    <rPh sb="16" eb="18">
      <t>シセツ</t>
    </rPh>
    <rPh sb="20" eb="22">
      <t>テンカン</t>
    </rPh>
    <rPh sb="22" eb="24">
      <t>イゴ</t>
    </rPh>
    <rPh sb="25" eb="27">
      <t>シンキ</t>
    </rPh>
    <rPh sb="27" eb="30">
      <t>ニュウショシャ</t>
    </rPh>
    <rPh sb="31" eb="33">
      <t>ジッセキ</t>
    </rPh>
    <rPh sb="36" eb="37">
      <t>ツキ</t>
    </rPh>
    <rPh sb="38" eb="39">
      <t>タッ</t>
    </rPh>
    <rPh sb="41" eb="43">
      <t>ジテン</t>
    </rPh>
    <rPh sb="45" eb="47">
      <t>テキヨウ</t>
    </rPh>
    <phoneticPr fontId="1"/>
  </si>
  <si>
    <t>（別紙29－４）</t>
    <phoneticPr fontId="1"/>
  </si>
  <si>
    <t>病院又は診療所における短期入所療養介護（療養機能強化型）の基本施設サービス費に係る届出</t>
    <rPh sb="0" eb="2">
      <t>ビョウイン</t>
    </rPh>
    <rPh sb="2" eb="3">
      <t>マタ</t>
    </rPh>
    <rPh sb="4" eb="7">
      <t>シンリョウジョ</t>
    </rPh>
    <rPh sb="11" eb="19">
      <t>タンキニュウショリョウヨウカイゴ</t>
    </rPh>
    <rPh sb="20" eb="22">
      <t>リョウヨウ</t>
    </rPh>
    <rPh sb="22" eb="24">
      <t>キノウ</t>
    </rPh>
    <rPh sb="24" eb="27">
      <t>キョウカガタ</t>
    </rPh>
    <rPh sb="29" eb="31">
      <t>キホン</t>
    </rPh>
    <rPh sb="31" eb="33">
      <t>シセツ</t>
    </rPh>
    <rPh sb="37" eb="38">
      <t>ヒ</t>
    </rPh>
    <rPh sb="39" eb="40">
      <t>カカ</t>
    </rPh>
    <rPh sb="41" eb="43">
      <t>トドケデ</t>
    </rPh>
    <phoneticPr fontId="1"/>
  </si>
  <si>
    <t>１　事  業  所  名</t>
  </si>
  <si>
    <t>1　新規</t>
  </si>
  <si>
    <t>2　変更</t>
  </si>
  <si>
    <t>3　終了</t>
  </si>
  <si>
    <t>３　人員配置区分（注１）</t>
    <rPh sb="2" eb="4">
      <t>ジンイン</t>
    </rPh>
    <rPh sb="4" eb="6">
      <t>ハイチ</t>
    </rPh>
    <rPh sb="6" eb="8">
      <t>クブン</t>
    </rPh>
    <rPh sb="9" eb="10">
      <t>チュウ</t>
    </rPh>
    <phoneticPr fontId="1"/>
  </si>
  <si>
    <t>１　病院療養病床短期入所療養介護（Ⅰ型（療養機能強化型A））</t>
    <rPh sb="2" eb="4">
      <t>ビョウイン</t>
    </rPh>
    <rPh sb="4" eb="6">
      <t>リョウヨウ</t>
    </rPh>
    <rPh sb="6" eb="8">
      <t>ビョウショウ</t>
    </rPh>
    <rPh sb="8" eb="10">
      <t>タンキ</t>
    </rPh>
    <rPh sb="10" eb="12">
      <t>ニュウショ</t>
    </rPh>
    <rPh sb="12" eb="14">
      <t>リョウヨウ</t>
    </rPh>
    <rPh sb="14" eb="16">
      <t>カイゴ</t>
    </rPh>
    <phoneticPr fontId="1"/>
  </si>
  <si>
    <t>２　病院療養病床短期入所療養介護（Ⅰ型（療養機能強化型B））</t>
    <rPh sb="2" eb="4">
      <t>ビョウイン</t>
    </rPh>
    <rPh sb="4" eb="6">
      <t>リョウヨウ</t>
    </rPh>
    <rPh sb="6" eb="8">
      <t>ビョウショウ</t>
    </rPh>
    <rPh sb="8" eb="10">
      <t>タンキ</t>
    </rPh>
    <rPh sb="10" eb="12">
      <t>ニュウショ</t>
    </rPh>
    <rPh sb="12" eb="14">
      <t>リョウヨウ</t>
    </rPh>
    <rPh sb="14" eb="16">
      <t>カイゴ</t>
    </rPh>
    <phoneticPr fontId="1"/>
  </si>
  <si>
    <t>３　病院療養病床短期入所療養介護（Ⅱ型（療養機能強化型B））</t>
    <phoneticPr fontId="1"/>
  </si>
  <si>
    <t>４　病院療養病床短期入所療養介護（ユニット型（療養機能強化型A））</t>
    <rPh sb="2" eb="4">
      <t>ビョウイン</t>
    </rPh>
    <rPh sb="4" eb="6">
      <t>リョウヨウ</t>
    </rPh>
    <rPh sb="6" eb="8">
      <t>ビョウショウ</t>
    </rPh>
    <phoneticPr fontId="1"/>
  </si>
  <si>
    <t>５　病院療養病床短期入所療養介護（ユニット型（療養機能強化型B））</t>
    <rPh sb="2" eb="4">
      <t>ビョウイン</t>
    </rPh>
    <rPh sb="4" eb="6">
      <t>リョウヨウ</t>
    </rPh>
    <rPh sb="6" eb="8">
      <t>ビョウショウ</t>
    </rPh>
    <phoneticPr fontId="1"/>
  </si>
  <si>
    <t>６　診療所短期入所療養介護（Ⅰ型（療養機能強化型A））</t>
    <phoneticPr fontId="1"/>
  </si>
  <si>
    <t>７　診療所短期入所療養介護（Ⅰ型（療養機能強化型B））</t>
    <phoneticPr fontId="1"/>
  </si>
  <si>
    <t>８　診療所短期入所療養介護（ユニット型（療養機能強化型A））</t>
    <phoneticPr fontId="1"/>
  </si>
  <si>
    <t>９　診療所短期入所療養介護（ユニット型（療養機能強化型B））</t>
    <phoneticPr fontId="1"/>
  </si>
  <si>
    <t xml:space="preserve"> </t>
  </si>
  <si>
    <t>　①　重度者の割合</t>
    <rPh sb="3" eb="5">
      <t>ジュウド</t>
    </rPh>
    <rPh sb="5" eb="6">
      <t>シャ</t>
    </rPh>
    <rPh sb="7" eb="9">
      <t>ワリアイ</t>
    </rPh>
    <phoneticPr fontId="1"/>
  </si>
  <si>
    <t>前３月間の入院患者等の総数</t>
    <rPh sb="0" eb="1">
      <t>ゼン</t>
    </rPh>
    <rPh sb="2" eb="3">
      <t>ガツ</t>
    </rPh>
    <rPh sb="3" eb="4">
      <t>カン</t>
    </rPh>
    <rPh sb="5" eb="7">
      <t>ニュウイン</t>
    </rPh>
    <rPh sb="7" eb="9">
      <t>カンジャ</t>
    </rPh>
    <rPh sb="9" eb="10">
      <t>トウ</t>
    </rPh>
    <rPh sb="11" eb="13">
      <t>ソウスウ</t>
    </rPh>
    <phoneticPr fontId="1"/>
  </si>
  <si>
    <t>①のうち、重篤な身体疾患を有する者の数（注２）</t>
  </si>
  <si>
    <t>①のうち、身体合併症を有する認知症高齢者の数（注２）</t>
  </si>
  <si>
    <t>②と③の和</t>
  </si>
  <si>
    <t>⑤</t>
  </si>
  <si>
    <t>①に占める④の割合</t>
  </si>
  <si>
    <t>→</t>
  </si>
  <si>
    <t>４０％以上</t>
    <rPh sb="3" eb="5">
      <t>イジョウ</t>
    </rPh>
    <phoneticPr fontId="1"/>
  </si>
  <si>
    <t>（人員配置区分５のみ）</t>
  </si>
  <si>
    <t>　②　医療処置の実施状況</t>
    <rPh sb="3" eb="5">
      <t>イリョウ</t>
    </rPh>
    <rPh sb="5" eb="7">
      <t>ショチ</t>
    </rPh>
    <rPh sb="8" eb="10">
      <t>ジッシ</t>
    </rPh>
    <rPh sb="10" eb="12">
      <t>ジョウキョウ</t>
    </rPh>
    <phoneticPr fontId="1"/>
  </si>
  <si>
    <t>前３月間の喀痰吸引を実施した入院患者等の総数（注３・４）</t>
    <rPh sb="0" eb="1">
      <t>ゼン</t>
    </rPh>
    <rPh sb="2" eb="3">
      <t>ガツ</t>
    </rPh>
    <rPh sb="3" eb="4">
      <t>カン</t>
    </rPh>
    <rPh sb="5" eb="7">
      <t>カクタン</t>
    </rPh>
    <rPh sb="7" eb="9">
      <t>キュウイン</t>
    </rPh>
    <rPh sb="10" eb="12">
      <t>ジッシ</t>
    </rPh>
    <rPh sb="14" eb="16">
      <t>ニュウイン</t>
    </rPh>
    <rPh sb="16" eb="18">
      <t>カンジャ</t>
    </rPh>
    <rPh sb="18" eb="19">
      <t>トウ</t>
    </rPh>
    <rPh sb="20" eb="22">
      <t>ソウスウ</t>
    </rPh>
    <rPh sb="23" eb="24">
      <t>チュウ</t>
    </rPh>
    <phoneticPr fontId="1"/>
  </si>
  <si>
    <t>前３月間の経管栄養を実施した入院患者等の総数（注３・５）</t>
    <rPh sb="0" eb="1">
      <t>ゼン</t>
    </rPh>
    <rPh sb="2" eb="3">
      <t>ガツ</t>
    </rPh>
    <rPh sb="3" eb="4">
      <t>カン</t>
    </rPh>
    <rPh sb="5" eb="9">
      <t>ケイカンエイヨウ</t>
    </rPh>
    <rPh sb="10" eb="12">
      <t>ジッシ</t>
    </rPh>
    <rPh sb="14" eb="16">
      <t>ニュウイン</t>
    </rPh>
    <rPh sb="16" eb="18">
      <t>カンジャ</t>
    </rPh>
    <rPh sb="18" eb="19">
      <t>トウ</t>
    </rPh>
    <rPh sb="20" eb="22">
      <t>ソウスウ</t>
    </rPh>
    <rPh sb="23" eb="24">
      <t>チュウ</t>
    </rPh>
    <phoneticPr fontId="1"/>
  </si>
  <si>
    <t>前３月間のインスリン注射を実施した入院患者等の総数
（注３・６）</t>
    <rPh sb="0" eb="1">
      <t>ゼン</t>
    </rPh>
    <rPh sb="2" eb="3">
      <t>ガツ</t>
    </rPh>
    <rPh sb="3" eb="4">
      <t>カン</t>
    </rPh>
    <rPh sb="10" eb="12">
      <t>チュウシャ</t>
    </rPh>
    <rPh sb="13" eb="15">
      <t>ジッシ</t>
    </rPh>
    <rPh sb="17" eb="19">
      <t>ニュウイン</t>
    </rPh>
    <rPh sb="19" eb="21">
      <t>カンジャ</t>
    </rPh>
    <rPh sb="21" eb="22">
      <t>トウ</t>
    </rPh>
    <rPh sb="23" eb="25">
      <t>ソウスウ</t>
    </rPh>
    <rPh sb="27" eb="28">
      <t>チュウ</t>
    </rPh>
    <phoneticPr fontId="1"/>
  </si>
  <si>
    <t>②から④の和</t>
    <rPh sb="5" eb="6">
      <t>ワ</t>
    </rPh>
    <phoneticPr fontId="1"/>
  </si>
  <si>
    <t>⑥</t>
  </si>
  <si>
    <t>①に占める⑤の割合</t>
  </si>
  <si>
    <t>（人員配置区分２，３）</t>
  </si>
  <si>
    <t>　③　ターミナルケアの
　　実施状況</t>
    <rPh sb="14" eb="16">
      <t>ジッシ</t>
    </rPh>
    <rPh sb="16" eb="18">
      <t>ジョウキョウ</t>
    </rPh>
    <phoneticPr fontId="1"/>
  </si>
  <si>
    <t>前３月間の入院患者延日数</t>
    <rPh sb="0" eb="1">
      <t>ゼン</t>
    </rPh>
    <rPh sb="2" eb="3">
      <t>ガツ</t>
    </rPh>
    <rPh sb="3" eb="4">
      <t>カン</t>
    </rPh>
    <rPh sb="5" eb="7">
      <t>ニュウイン</t>
    </rPh>
    <rPh sb="7" eb="9">
      <t>カンジャ</t>
    </rPh>
    <rPh sb="9" eb="10">
      <t>ノブ</t>
    </rPh>
    <rPh sb="10" eb="12">
      <t>ニッスウ</t>
    </rPh>
    <phoneticPr fontId="1"/>
  </si>
  <si>
    <t>前３月間のターミナルケアの対象者延日数</t>
    <rPh sb="0" eb="1">
      <t>ゼン</t>
    </rPh>
    <rPh sb="2" eb="3">
      <t>ガツ</t>
    </rPh>
    <rPh sb="3" eb="4">
      <t>カン</t>
    </rPh>
    <rPh sb="13" eb="16">
      <t>タイショウシャ</t>
    </rPh>
    <rPh sb="16" eb="17">
      <t>ノブ</t>
    </rPh>
    <rPh sb="17" eb="19">
      <t>ニッスウ</t>
    </rPh>
    <phoneticPr fontId="1"/>
  </si>
  <si>
    <t>①に占める②の割合（注７）</t>
    <rPh sb="2" eb="3">
      <t>シ</t>
    </rPh>
    <rPh sb="7" eb="9">
      <t>ワリアイ</t>
    </rPh>
    <rPh sb="10" eb="11">
      <t>チュウ</t>
    </rPh>
    <phoneticPr fontId="1"/>
  </si>
  <si>
    <t>　５％以上</t>
    <rPh sb="3" eb="5">
      <t>イジョウ</t>
    </rPh>
    <phoneticPr fontId="1"/>
  </si>
  <si>
    <t>（人員配置区分２，３，５）</t>
  </si>
  <si>
    <t>　④　生活機能を維持改善するリハビリテーションの実施</t>
  </si>
  <si>
    <t>　⑤　地域に貢献する活動の実施</t>
  </si>
  <si>
    <t>注１：・人員配置区分１、４、６、８を選択する場合は、「①重度者の割合」における⑤の割合が50％以上、「②医療処置の実施状況」における
　　　　⑥の割合が50％以上及び「③ターミナルケアの実施状況」における③の割合が10％以上を満たす必要がある。
　　　・人員配置区分２、３、５を選択する場合は、「①重度者の割合」における⑤の割合が50％以上、「②医療処置の実施状況」における
　　　　⑥の割合が30％以上及び「③ターミナルケアの実施状況」における③の割合が５％以上を満たす必要がある。
　　　・人員配置区分７、９を選択する場合は、「①重度者の割合」における⑤の割合が40％以上、「②医療処置の実施状況」における
　　　　⑥の割合が20％以上及び「③ターミナルケアの実施状況」における③の割合が５％以上を満たす必要がある。</t>
    <rPh sb="0" eb="1">
      <t>チュウ</t>
    </rPh>
    <rPh sb="4" eb="6">
      <t>ジンイン</t>
    </rPh>
    <rPh sb="6" eb="8">
      <t>ハイチ</t>
    </rPh>
    <rPh sb="8" eb="10">
      <t>クブン</t>
    </rPh>
    <rPh sb="18" eb="20">
      <t>センタク</t>
    </rPh>
    <rPh sb="22" eb="24">
      <t>バアイ</t>
    </rPh>
    <rPh sb="52" eb="54">
      <t>イリョウ</t>
    </rPh>
    <rPh sb="54" eb="56">
      <t>ショチ</t>
    </rPh>
    <rPh sb="57" eb="59">
      <t>ジッシ</t>
    </rPh>
    <rPh sb="59" eb="61">
      <t>ジョウキョウ</t>
    </rPh>
    <rPh sb="81" eb="82">
      <t>オヨ</t>
    </rPh>
    <rPh sb="93" eb="95">
      <t>ジッシ</t>
    </rPh>
    <rPh sb="95" eb="97">
      <t>ジョウキョウ</t>
    </rPh>
    <rPh sb="113" eb="114">
      <t>ミ</t>
    </rPh>
    <rPh sb="116" eb="118">
      <t>ヒツヨウ</t>
    </rPh>
    <phoneticPr fontId="1"/>
  </si>
  <si>
    <t>注２： ②及び③のいずれにも該当する者については、いずれか一方についてのみ含めること。</t>
  </si>
  <si>
    <t>注３：②、③及び④のうち複数に該当する者については、各々該当する数字の欄の人数に含めること。</t>
    <rPh sb="0" eb="1">
      <t>チュウ</t>
    </rPh>
    <rPh sb="6" eb="7">
      <t>オヨ</t>
    </rPh>
    <rPh sb="26" eb="28">
      <t>オノオノ</t>
    </rPh>
    <rPh sb="28" eb="30">
      <t>ガイトウ</t>
    </rPh>
    <rPh sb="32" eb="34">
      <t>スウジ</t>
    </rPh>
    <rPh sb="35" eb="36">
      <t>ラン</t>
    </rPh>
    <rPh sb="37" eb="39">
      <t>ニンズウ</t>
    </rPh>
    <rPh sb="40" eb="41">
      <t>フク</t>
    </rPh>
    <phoneticPr fontId="1"/>
  </si>
  <si>
    <t>注４：過去１年間に喀痰吸引が実施されていた者（入院期間が1年以上である入院患者にあっては、当該入院期間中（入院時を含む。）に喀痰吸
　　　引が実施されていた者）であって、口腔衛生管理加算を算定されている者又は平成27年度から令和２年度の口腔衛生管理体制加算の算定
　　　要件を満たしている者(平成26年度以前においては、口腔機能維持管理加算又は口腔機能維持管理体制加算を算定されていた者及び
　　　平成27年度から令和２年度においては口腔衛生管理加算又は口腔衛生管理体制加算を算定されていた者)を含む。</t>
    <rPh sb="9" eb="11">
      <t>カクタン</t>
    </rPh>
    <rPh sb="11" eb="13">
      <t>キュウイン</t>
    </rPh>
    <rPh sb="23" eb="25">
      <t>ニュウイン</t>
    </rPh>
    <rPh sb="25" eb="27">
      <t>キカン</t>
    </rPh>
    <rPh sb="29" eb="32">
      <t>ネンイジョウ</t>
    </rPh>
    <rPh sb="35" eb="37">
      <t>ニュウイン</t>
    </rPh>
    <rPh sb="37" eb="39">
      <t>カンジャ</t>
    </rPh>
    <rPh sb="45" eb="47">
      <t>トウガイ</t>
    </rPh>
    <rPh sb="47" eb="49">
      <t>ニュウイン</t>
    </rPh>
    <rPh sb="49" eb="52">
      <t>キカンチュウ</t>
    </rPh>
    <rPh sb="53" eb="56">
      <t>ニュウインジ</t>
    </rPh>
    <rPh sb="57" eb="58">
      <t>フク</t>
    </rPh>
    <rPh sb="71" eb="73">
      <t>ジッシ</t>
    </rPh>
    <rPh sb="78" eb="79">
      <t>モノ</t>
    </rPh>
    <phoneticPr fontId="1"/>
  </si>
  <si>
    <t>注５：過去１年間に経管栄養が実施されていた者（入院期間が1年以上である入院患者にあっては、当該入院期間中（入院時を含む。）に経管栄
　　　養が実施されていた者）であって、経口維持加算を算定しているもの又は管理栄養士が栄養ケア・マネジメントを実施するもの（令和2年
　　　度以前においては、経口維持加算又は栄養マネジメント加算を算定されていた者）を含む。</t>
  </si>
  <si>
    <t>注６：自ら実施する者は除く。</t>
  </si>
  <si>
    <t>（別紙30）</t>
    <phoneticPr fontId="1"/>
  </si>
  <si>
    <t>介護医療院（Ⅰ型）の基本施設サービス費に係る届出書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1"/>
  </si>
  <si>
    <t>１　Ⅰ型介護医療院サービス費Ⅰ（（ユニット型）Ⅰ型療養床、看護6:1、介護4:1）(併設型小規模介護医療院）</t>
    <phoneticPr fontId="1"/>
  </si>
  <si>
    <t>２　Ⅰ型介護医療院サービス費Ⅱ（（ユニット型）Ⅰ型療養床、看護6:1、介護4:1）(併設型小規模介護医療院）</t>
    <phoneticPr fontId="1"/>
  </si>
  <si>
    <t>３　Ⅰ型介護医療院サービス費Ⅲ（Ⅰ型療養床、看護6:1、介護5:1）</t>
  </si>
  <si>
    <t xml:space="preserve"> </t>
    <phoneticPr fontId="1"/>
  </si>
  <si>
    <t>４　介護医療院（Ⅰ型）に係る届出内容</t>
    <rPh sb="2" eb="4">
      <t>カイゴ</t>
    </rPh>
    <rPh sb="4" eb="7">
      <t>イリョウイン</t>
    </rPh>
    <rPh sb="9" eb="10">
      <t>ガタ</t>
    </rPh>
    <phoneticPr fontId="1"/>
  </si>
  <si>
    <t>前３月間の入所者等の総数</t>
    <rPh sb="0" eb="1">
      <t>ゼン</t>
    </rPh>
    <rPh sb="2" eb="3">
      <t>ガツ</t>
    </rPh>
    <rPh sb="3" eb="4">
      <t>カン</t>
    </rPh>
    <rPh sb="5" eb="8">
      <t>ニュウショシャ</t>
    </rPh>
    <rPh sb="8" eb="9">
      <t>トウ</t>
    </rPh>
    <rPh sb="10" eb="12">
      <t>ソウスウ</t>
    </rPh>
    <phoneticPr fontId="1"/>
  </si>
  <si>
    <t>①のうち、重篤な身体疾患を有する者の数（注１）</t>
    <phoneticPr fontId="1"/>
  </si>
  <si>
    <t>①のうち、身体合併症を有する認知症高齢者の数（注１）</t>
    <phoneticPr fontId="1"/>
  </si>
  <si>
    <t>②と③の和</t>
    <phoneticPr fontId="1"/>
  </si>
  <si>
    <t>（人員配置区分１～３）</t>
    <phoneticPr fontId="1"/>
  </si>
  <si>
    <t>前３月間の喀痰吸引を実施した入所者等の総数（注２・３）</t>
    <rPh sb="0" eb="1">
      <t>ゼン</t>
    </rPh>
    <rPh sb="2" eb="3">
      <t>ガツ</t>
    </rPh>
    <rPh sb="3" eb="4">
      <t>カン</t>
    </rPh>
    <rPh sb="5" eb="7">
      <t>カクタン</t>
    </rPh>
    <rPh sb="7" eb="9">
      <t>キュウイン</t>
    </rPh>
    <rPh sb="10" eb="12">
      <t>ジッシ</t>
    </rPh>
    <rPh sb="14" eb="17">
      <t>ニュウショシャ</t>
    </rPh>
    <rPh sb="17" eb="18">
      <t>トウ</t>
    </rPh>
    <rPh sb="19" eb="21">
      <t>ソウスウ</t>
    </rPh>
    <rPh sb="22" eb="23">
      <t>チュウ</t>
    </rPh>
    <phoneticPr fontId="1"/>
  </si>
  <si>
    <t>前３月間の経管栄養を実施した入所者等の総数（注２・４）</t>
    <rPh sb="0" eb="1">
      <t>ゼン</t>
    </rPh>
    <rPh sb="2" eb="3">
      <t>ガツ</t>
    </rPh>
    <rPh sb="3" eb="4">
      <t>カン</t>
    </rPh>
    <rPh sb="5" eb="9">
      <t>ケイカンエイヨウ</t>
    </rPh>
    <rPh sb="10" eb="12">
      <t>ジッシ</t>
    </rPh>
    <rPh sb="14" eb="17">
      <t>ニュウショシャ</t>
    </rPh>
    <rPh sb="17" eb="18">
      <t>トウ</t>
    </rPh>
    <rPh sb="19" eb="21">
      <t>ソウスウ</t>
    </rPh>
    <rPh sb="22" eb="23">
      <t>チュウ</t>
    </rPh>
    <phoneticPr fontId="1"/>
  </si>
  <si>
    <t>前３月間のインスリン注射を実施した入所者等の総数（注２・５）</t>
    <rPh sb="0" eb="1">
      <t>ゼン</t>
    </rPh>
    <rPh sb="2" eb="3">
      <t>ガツ</t>
    </rPh>
    <rPh sb="3" eb="4">
      <t>カン</t>
    </rPh>
    <rPh sb="10" eb="12">
      <t>チュウシャ</t>
    </rPh>
    <rPh sb="13" eb="15">
      <t>ジッシ</t>
    </rPh>
    <rPh sb="17" eb="20">
      <t>ニュウショシャ</t>
    </rPh>
    <rPh sb="20" eb="21">
      <t>トウ</t>
    </rPh>
    <rPh sb="22" eb="24">
      <t>ソウスウ</t>
    </rPh>
    <rPh sb="25" eb="26">
      <t>チュウ</t>
    </rPh>
    <phoneticPr fontId="1"/>
  </si>
  <si>
    <t>①に占める⑤の割合</t>
    <phoneticPr fontId="1"/>
  </si>
  <si>
    <t>（人員配置区分１のみ）</t>
    <phoneticPr fontId="1"/>
  </si>
  <si>
    <t>（人員配置区分２，３）</t>
    <phoneticPr fontId="1"/>
  </si>
  <si>
    <t>前３月間の入所者延日数</t>
    <rPh sb="0" eb="1">
      <t>ゼン</t>
    </rPh>
    <rPh sb="2" eb="3">
      <t>ガツ</t>
    </rPh>
    <rPh sb="3" eb="4">
      <t>カン</t>
    </rPh>
    <rPh sb="5" eb="8">
      <t>ニュウショシャ</t>
    </rPh>
    <rPh sb="8" eb="9">
      <t>ノブ</t>
    </rPh>
    <rPh sb="9" eb="11">
      <t>ニッスウ</t>
    </rPh>
    <phoneticPr fontId="1"/>
  </si>
  <si>
    <t>①に占める②の割合</t>
    <rPh sb="2" eb="3">
      <t>シ</t>
    </rPh>
    <rPh sb="7" eb="9">
      <t>ワリアイ</t>
    </rPh>
    <phoneticPr fontId="1"/>
  </si>
  <si>
    <t>　④　生活機能を維持改善するリハビリテーションの実施</t>
    <phoneticPr fontId="1"/>
  </si>
  <si>
    <t>　⑤　地域に貢献する活動の実施</t>
    <phoneticPr fontId="1"/>
  </si>
  <si>
    <t>　　（平成30年度中に限り、平成31年度中において実施する見込み）</t>
    <phoneticPr fontId="1"/>
  </si>
  <si>
    <t>注１：・人員配置区分１を選択する場合は、「①重度者の割合」における⑤の割合が50％以上、「②医療処置の実施状況」における
　　　　⑥の割合が50％以上及び「③ターミナルケアの実施状況」における③の割合が10％以上を満たす必要がある。</t>
    <rPh sb="4" eb="6">
      <t>ジンイン</t>
    </rPh>
    <rPh sb="6" eb="8">
      <t>ハイチ</t>
    </rPh>
    <rPh sb="8" eb="10">
      <t>クブン</t>
    </rPh>
    <rPh sb="46" eb="48">
      <t>イリョウ</t>
    </rPh>
    <rPh sb="48" eb="50">
      <t>ショチ</t>
    </rPh>
    <rPh sb="51" eb="53">
      <t>ジッシ</t>
    </rPh>
    <rPh sb="53" eb="55">
      <t>ジョウキョウ</t>
    </rPh>
    <rPh sb="75" eb="76">
      <t>オヨ</t>
    </rPh>
    <rPh sb="87" eb="89">
      <t>ジッシ</t>
    </rPh>
    <rPh sb="89" eb="91">
      <t>ジョウキョウ</t>
    </rPh>
    <rPh sb="107" eb="108">
      <t>ミ</t>
    </rPh>
    <rPh sb="110" eb="112">
      <t>ヒツヨウ</t>
    </rPh>
    <phoneticPr fontId="1"/>
  </si>
  <si>
    <t>　　　・人員配置区分２、３を選択する場合は、「①重度者の割合」における⑤の割合が50％以上、「②医療処置の実施状況」における
　　　　⑥の割合が30％以上及び「③ターミナルケアの実施状況」における③の割合が５％以上を満たす必要がある。</t>
    <rPh sb="4" eb="6">
      <t>ジンイン</t>
    </rPh>
    <rPh sb="6" eb="8">
      <t>ハイチ</t>
    </rPh>
    <rPh sb="8" eb="10">
      <t>クブン</t>
    </rPh>
    <rPh sb="48" eb="50">
      <t>イリョウ</t>
    </rPh>
    <rPh sb="50" eb="52">
      <t>ショチ</t>
    </rPh>
    <rPh sb="53" eb="55">
      <t>ジッシ</t>
    </rPh>
    <rPh sb="55" eb="57">
      <t>ジョウキョウ</t>
    </rPh>
    <rPh sb="77" eb="78">
      <t>オヨ</t>
    </rPh>
    <rPh sb="89" eb="91">
      <t>ジッシ</t>
    </rPh>
    <rPh sb="91" eb="93">
      <t>ジョウキョウ</t>
    </rPh>
    <rPh sb="108" eb="109">
      <t>ミ</t>
    </rPh>
    <rPh sb="111" eb="113">
      <t>ヒツヨウ</t>
    </rPh>
    <phoneticPr fontId="1"/>
  </si>
  <si>
    <t>注１： ②及び③のいずれにも該当する者については、いずれか一方についてのみ含めること。</t>
    <phoneticPr fontId="1"/>
  </si>
  <si>
    <t>注２： ②、③及び④のうち複数に該当する者については、各々該当する数字の欄の人数に含めること。</t>
    <rPh sb="13" eb="15">
      <t>フクスウ</t>
    </rPh>
    <rPh sb="27" eb="29">
      <t>オノオノ</t>
    </rPh>
    <rPh sb="29" eb="31">
      <t>ガイトウ</t>
    </rPh>
    <rPh sb="33" eb="35">
      <t>スウジ</t>
    </rPh>
    <rPh sb="36" eb="37">
      <t>ラン</t>
    </rPh>
    <rPh sb="38" eb="40">
      <t>ニンズウ</t>
    </rPh>
    <phoneticPr fontId="1"/>
  </si>
  <si>
    <t>注３：過去１年間に喀痰吸引が実施されていた者（入所期間が1年以上である入所者にあっては、当該入所期間中（入所時を含む。）に喀痰吸引が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実施されていた者）であって、口腔衛生管理加算を算定されている者又は平成27年度から令和２年度の口腔衛生管理体制加算の算定要件を満たして
　　　いる者(平成26年度以前においては、口腔機能維持管理加算又は口腔機能維持管理体制加算を算定されていた者及び平成27年度から令和２年度に
　　　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1"/>
  </si>
  <si>
    <t>注４：過去１年間に経管栄養が実施されていた者（入所期間が1年以上である入所者にあっては、当該入所期間中（入所時を含む。）に経管栄養が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1"/>
  </si>
  <si>
    <t>注５：自ら実施する者は除く。</t>
    <phoneticPr fontId="1"/>
  </si>
  <si>
    <t>（別紙30－２）</t>
    <phoneticPr fontId="1"/>
  </si>
  <si>
    <t>介護医療院（Ⅱ型）の基本施設サービス費に係る届出書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1"/>
  </si>
  <si>
    <t>Ⅱ型介護医療院サービス費Ⅰ（（ユニット型）Ⅱ型療養床、看護6:1、介護4:1）（併設型小規模介護医療院）</t>
  </si>
  <si>
    <t>Ⅱ型介護医療院サービス費Ⅱ（Ⅱ型療養床、看護6:1、介護5:1）</t>
  </si>
  <si>
    <t>Ⅱ型介護医療院サービス費Ⅲ（Ⅱ型療養床、看護6:1、介護6:1）</t>
  </si>
  <si>
    <t>４　介護医療院（Ⅱ型療養床）に係る届出内容</t>
    <rPh sb="2" eb="4">
      <t>カイゴ</t>
    </rPh>
    <rPh sb="4" eb="7">
      <t>イリョウイン</t>
    </rPh>
    <rPh sb="9" eb="10">
      <t>ガタ</t>
    </rPh>
    <rPh sb="10" eb="13">
      <t>リョウヨウショウ</t>
    </rPh>
    <phoneticPr fontId="1"/>
  </si>
  <si>
    <t>（医療処置の実施状況）</t>
    <phoneticPr fontId="1"/>
  </si>
  <si>
    <t>　前３月間の入所者等の総数</t>
    <rPh sb="1" eb="2">
      <t>ゼン</t>
    </rPh>
    <rPh sb="3" eb="4">
      <t>ガツ</t>
    </rPh>
    <rPh sb="4" eb="5">
      <t>カン</t>
    </rPh>
    <rPh sb="6" eb="9">
      <t>ニュウショシャ</t>
    </rPh>
    <rPh sb="9" eb="10">
      <t>トウ</t>
    </rPh>
    <rPh sb="11" eb="13">
      <t>ソウスウ</t>
    </rPh>
    <phoneticPr fontId="1"/>
  </si>
  <si>
    <t>　①のうち、日常生活自立度のランクＭに該当する入所者等</t>
    <phoneticPr fontId="1"/>
  </si>
  <si>
    <t>　①に占める②の割合（注４）</t>
    <phoneticPr fontId="1"/>
  </si>
  <si>
    <t>　①のうち、日常生活自立度のランクⅣ又はＭに該当する入所者及び利用者</t>
    <phoneticPr fontId="1"/>
  </si>
  <si>
    <t>　①に占める④の割合（注５）</t>
    <phoneticPr fontId="1"/>
  </si>
  <si>
    <t>（重度者の割合）</t>
    <phoneticPr fontId="1"/>
  </si>
  <si>
    <t>　①のうち、喀痰吸引を実施した入所者等の総数（注２・３）</t>
    <rPh sb="6" eb="8">
      <t>カクタン</t>
    </rPh>
    <rPh sb="8" eb="10">
      <t>キュウイン</t>
    </rPh>
    <rPh sb="11" eb="13">
      <t>ジッシ</t>
    </rPh>
    <rPh sb="15" eb="18">
      <t>ニュウショシャ</t>
    </rPh>
    <rPh sb="18" eb="19">
      <t>トウ</t>
    </rPh>
    <rPh sb="20" eb="22">
      <t>ソウスウ</t>
    </rPh>
    <rPh sb="23" eb="24">
      <t>チュウ</t>
    </rPh>
    <phoneticPr fontId="1"/>
  </si>
  <si>
    <t>　①のうち、経管栄養を実施した入所者等の総数（注２・４）</t>
    <rPh sb="6" eb="10">
      <t>ケイカンエイヨウ</t>
    </rPh>
    <rPh sb="11" eb="13">
      <t>ジッシ</t>
    </rPh>
    <rPh sb="15" eb="18">
      <t>ニュウショシャ</t>
    </rPh>
    <rPh sb="18" eb="19">
      <t>トウ</t>
    </rPh>
    <rPh sb="20" eb="22">
      <t>ソウスウ</t>
    </rPh>
    <rPh sb="23" eb="24">
      <t>チュウ</t>
    </rPh>
    <phoneticPr fontId="1"/>
  </si>
  <si>
    <t>　②と③の和</t>
    <rPh sb="5" eb="6">
      <t>ワ</t>
    </rPh>
    <phoneticPr fontId="1"/>
  </si>
  <si>
    <t>　①に占める④の割合（注６）</t>
    <phoneticPr fontId="1"/>
  </si>
  <si>
    <t>「医療処置の実施状況」における③の割合が２０％以上、⑤の割合が２５％以上、「重度者の割合」における⑤の割合が
１５％以上のいずれかを満たす</t>
    <rPh sb="66" eb="67">
      <t>ミ</t>
    </rPh>
    <phoneticPr fontId="1"/>
  </si>
  <si>
    <t>　ターミナルケアの実施体制</t>
    <rPh sb="9" eb="11">
      <t>ジッシ</t>
    </rPh>
    <rPh sb="11" eb="13">
      <t>タイセイ</t>
    </rPh>
    <phoneticPr fontId="1"/>
  </si>
  <si>
    <t>注１： ②及び③のうち複数に該当する者については、各々該当する数字の欄の人数に含めること。</t>
    <rPh sb="5" eb="6">
      <t>オヨ</t>
    </rPh>
    <rPh sb="11" eb="13">
      <t>フクスウ</t>
    </rPh>
    <rPh sb="25" eb="27">
      <t>オノオノ</t>
    </rPh>
    <rPh sb="27" eb="29">
      <t>ガイトウ</t>
    </rPh>
    <rPh sb="31" eb="33">
      <t>スウジ</t>
    </rPh>
    <rPh sb="34" eb="35">
      <t>ラン</t>
    </rPh>
    <rPh sb="36" eb="38">
      <t>ニンズウ</t>
    </rPh>
    <phoneticPr fontId="1"/>
  </si>
  <si>
    <t>注２：過去１年間に喀痰吸引が実施されていた者（入所期間が1年以上である入所者にあっては、当該入所期間中（入所時を含む。）に喀痰吸引が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
　　　している者(平成26年度以前においては、口腔機能維持管理加算又は口腔機能維持管理体制加算を算定されていた者及び平成27年度から令和
　　　２年度においては口腔衛生管理加算又は口腔衛生管理体制加算を算定されていた者)を含む。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1"/>
  </si>
  <si>
    <t>注３：過去１年間に経管栄養が実施されていた者（入所期間が1年以上である入所者にあっては、当該入所期間中（入所時を含む。）に経管栄養が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1"/>
  </si>
  <si>
    <t>注４：小規模介護医療院の場合は、①に占める②の割合と、19を当該小規模介護医療院におけるⅡ型療養床数で除した数との積を記入すること。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1"/>
  </si>
  <si>
    <t>注５：小規模介護医療院の場合は、①に占める④の割合と、19を当該小規模介護医療院におけるⅡ型療養床数で除した数との積を記入すること。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1"/>
  </si>
  <si>
    <t>注６：小規模介護医療院の場合は、①に占める④の割合と、19を当該小規模介護医療院におけるⅡ型療養床数で除した数との積を記入すること。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1"/>
  </si>
  <si>
    <t>（別紙31）</t>
    <phoneticPr fontId="1"/>
  </si>
  <si>
    <t>介護医療院における重度認知症疾患療養体制加算に係る届出書</t>
    <rPh sb="0" eb="2">
      <t>カイゴ</t>
    </rPh>
    <rPh sb="2" eb="5">
      <t>イリョウイン</t>
    </rPh>
    <rPh sb="9" eb="11">
      <t>ジュウド</t>
    </rPh>
    <rPh sb="11" eb="14">
      <t>ニンチショウ</t>
    </rPh>
    <rPh sb="14" eb="16">
      <t>シッカン</t>
    </rPh>
    <rPh sb="16" eb="18">
      <t>リョウヨウ</t>
    </rPh>
    <rPh sb="18" eb="20">
      <t>タイセイ</t>
    </rPh>
    <rPh sb="20" eb="22">
      <t>カサン</t>
    </rPh>
    <rPh sb="27" eb="28">
      <t>ショ</t>
    </rPh>
    <phoneticPr fontId="1"/>
  </si>
  <si>
    <t>１　重度認知症疾患療養体制加算（Ⅰ）</t>
    <phoneticPr fontId="1"/>
  </si>
  <si>
    <t>２　重度認知症疾患療養体制加算（Ⅱ）</t>
    <phoneticPr fontId="1"/>
  </si>
  <si>
    <t>４　重度認知症疾患療養体制加算（Ⅰ）に係る届出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1"/>
  </si>
  <si>
    <t>　①　体制</t>
    <rPh sb="3" eb="5">
      <t>タイセイ</t>
    </rPh>
    <phoneticPr fontId="1"/>
  </si>
  <si>
    <t>看護職員の数が、常勤換算方法で、４：１以上であること（注１）</t>
    <rPh sb="8" eb="10">
      <t>ジョウキン</t>
    </rPh>
    <rPh sb="10" eb="12">
      <t>カンザン</t>
    </rPh>
    <rPh sb="12" eb="14">
      <t>ホウホウ</t>
    </rPh>
    <rPh sb="19" eb="21">
      <t>イジョウ</t>
    </rPh>
    <phoneticPr fontId="1"/>
  </si>
  <si>
    <t>専任の精神保健福祉士の数（注２）</t>
    <rPh sb="0" eb="2">
      <t>センニン</t>
    </rPh>
    <rPh sb="3" eb="5">
      <t>セイシン</t>
    </rPh>
    <rPh sb="5" eb="7">
      <t>ホケン</t>
    </rPh>
    <rPh sb="7" eb="10">
      <t>フクシシ</t>
    </rPh>
    <rPh sb="11" eb="12">
      <t>カズ</t>
    </rPh>
    <rPh sb="13" eb="14">
      <t>チュウ</t>
    </rPh>
    <phoneticPr fontId="1"/>
  </si>
  <si>
    <t>１人以上</t>
    <rPh sb="1" eb="2">
      <t>ニン</t>
    </rPh>
    <rPh sb="2" eb="4">
      <t>イジョウ</t>
    </rPh>
    <phoneticPr fontId="1"/>
  </si>
  <si>
    <t>専任の理学療法士、作業療法士又は言語聴覚士の数</t>
    <rPh sb="3" eb="5">
      <t>リガク</t>
    </rPh>
    <rPh sb="5" eb="8">
      <t>リョウホウシ</t>
    </rPh>
    <rPh sb="9" eb="11">
      <t>サギョウ</t>
    </rPh>
    <rPh sb="11" eb="14">
      <t>リョウホウシ</t>
    </rPh>
    <rPh sb="14" eb="15">
      <t>マタ</t>
    </rPh>
    <rPh sb="16" eb="21">
      <t>ゲンゴチョウカクシ</t>
    </rPh>
    <phoneticPr fontId="1"/>
  </si>
  <si>
    <t>　②　入所者の状況</t>
    <phoneticPr fontId="1"/>
  </si>
  <si>
    <t>当該介護医療院における入所者等の数</t>
    <rPh sb="11" eb="14">
      <t>ニュウショシャ</t>
    </rPh>
    <rPh sb="14" eb="15">
      <t>トウ</t>
    </rPh>
    <rPh sb="16" eb="17">
      <t>カズ</t>
    </rPh>
    <phoneticPr fontId="1"/>
  </si>
  <si>
    <t>①のうち、認知症の者の数（注３）</t>
    <rPh sb="5" eb="8">
      <t>ニンチショウ</t>
    </rPh>
    <rPh sb="9" eb="10">
      <t>モノ</t>
    </rPh>
    <rPh sb="11" eb="12">
      <t>カズ</t>
    </rPh>
    <rPh sb="13" eb="14">
      <t>チュウ</t>
    </rPh>
    <phoneticPr fontId="1"/>
  </si>
  <si>
    <t>１００％</t>
    <phoneticPr fontId="1"/>
  </si>
  <si>
    <t>前３月における認知症の者の延入所者数（注３）</t>
    <rPh sb="0" eb="1">
      <t>ゼン</t>
    </rPh>
    <rPh sb="2" eb="3">
      <t>ガツ</t>
    </rPh>
    <rPh sb="7" eb="10">
      <t>ニンチショウ</t>
    </rPh>
    <rPh sb="11" eb="12">
      <t>モノ</t>
    </rPh>
    <rPh sb="13" eb="14">
      <t>エン</t>
    </rPh>
    <rPh sb="14" eb="17">
      <t>ニュウショシャ</t>
    </rPh>
    <rPh sb="17" eb="18">
      <t>スウ</t>
    </rPh>
    <phoneticPr fontId="1"/>
  </si>
  <si>
    <t>前３月における認知症高齢者の日常生活自立度のランクⅢb以上に該当する者の延入所者数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7" eb="29">
      <t>イジョウ</t>
    </rPh>
    <rPh sb="30" eb="32">
      <t>ガイトウ</t>
    </rPh>
    <rPh sb="34" eb="35">
      <t>モノ</t>
    </rPh>
    <rPh sb="36" eb="37">
      <t>エン</t>
    </rPh>
    <rPh sb="37" eb="40">
      <t>ニュウショシャ</t>
    </rPh>
    <rPh sb="40" eb="41">
      <t>スウ</t>
    </rPh>
    <phoneticPr fontId="1"/>
  </si>
  <si>
    <t>④に占める⑤の割合</t>
    <rPh sb="2" eb="3">
      <t>シ</t>
    </rPh>
    <rPh sb="7" eb="9">
      <t>ワリアイ</t>
    </rPh>
    <phoneticPr fontId="1"/>
  </si>
  <si>
    <t>　③　連携状況</t>
    <rPh sb="3" eb="5">
      <t>レンケイ</t>
    </rPh>
    <rPh sb="5" eb="7">
      <t>ジョウキョウ</t>
    </rPh>
    <phoneticPr fontId="1"/>
  </si>
  <si>
    <t>連携する精神科病院の名称</t>
    <rPh sb="10" eb="12">
      <t>メイショウ</t>
    </rPh>
    <phoneticPr fontId="1"/>
  </si>
  <si>
    <t>　④　身体拘束廃止未実施減算</t>
    <rPh sb="3" eb="5">
      <t>シンタイ</t>
    </rPh>
    <rPh sb="5" eb="7">
      <t>コウソク</t>
    </rPh>
    <rPh sb="7" eb="9">
      <t>ハイシ</t>
    </rPh>
    <rPh sb="9" eb="12">
      <t>ミジッシ</t>
    </rPh>
    <rPh sb="12" eb="14">
      <t>ゲンサン</t>
    </rPh>
    <phoneticPr fontId="1"/>
  </si>
  <si>
    <t>前３月間における身体拘束廃止未実施減算の算定実績</t>
    <rPh sb="12" eb="14">
      <t>ハイシ</t>
    </rPh>
    <rPh sb="14" eb="17">
      <t>ミジッシ</t>
    </rPh>
    <rPh sb="17" eb="19">
      <t>ゲンサン</t>
    </rPh>
    <rPh sb="20" eb="22">
      <t>サンテイ</t>
    </rPh>
    <rPh sb="22" eb="24">
      <t>ジッセキ</t>
    </rPh>
    <phoneticPr fontId="1"/>
  </si>
  <si>
    <t>全て「無」の場合、右の「有」を「■」にしてください。</t>
    <rPh sb="0" eb="1">
      <t>スベ</t>
    </rPh>
    <rPh sb="3" eb="4">
      <t>ナ</t>
    </rPh>
    <rPh sb="6" eb="8">
      <t>バアイ</t>
    </rPh>
    <rPh sb="9" eb="10">
      <t>ミギ</t>
    </rPh>
    <rPh sb="12" eb="13">
      <t>ア</t>
    </rPh>
    <phoneticPr fontId="1"/>
  </si>
  <si>
    <t>５　重度認知症疾患療養体制加算（Ⅱ）に係る届出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1"/>
  </si>
  <si>
    <t>看護職員の数が、常勤換算方法で、４：１以上であること</t>
    <rPh sb="8" eb="10">
      <t>ジョウキン</t>
    </rPh>
    <rPh sb="10" eb="12">
      <t>カンザン</t>
    </rPh>
    <rPh sb="12" eb="14">
      <t>ホウホウ</t>
    </rPh>
    <rPh sb="19" eb="21">
      <t>イジョウ</t>
    </rPh>
    <phoneticPr fontId="1"/>
  </si>
  <si>
    <t>専従の精神保健福祉士の数（注２）</t>
    <rPh sb="0" eb="2">
      <t>センジュウ</t>
    </rPh>
    <rPh sb="3" eb="5">
      <t>セイシン</t>
    </rPh>
    <rPh sb="5" eb="7">
      <t>ホケン</t>
    </rPh>
    <rPh sb="7" eb="10">
      <t>フクシシ</t>
    </rPh>
    <rPh sb="11" eb="12">
      <t>カズ</t>
    </rPh>
    <phoneticPr fontId="1"/>
  </si>
  <si>
    <t>専従の作業療法士の総数</t>
    <rPh sb="3" eb="5">
      <t>サギョウ</t>
    </rPh>
    <rPh sb="5" eb="8">
      <t>リョウホウシ</t>
    </rPh>
    <rPh sb="9" eb="11">
      <t>ソウスウ</t>
    </rPh>
    <phoneticPr fontId="1"/>
  </si>
  <si>
    <r>
      <t>　②　床面積６０ｍ</t>
    </r>
    <r>
      <rPr>
        <vertAlign val="superscript"/>
        <sz val="10"/>
        <rFont val="HGSｺﾞｼｯｸM"/>
        <family val="3"/>
        <charset val="128"/>
      </rPr>
      <t>２</t>
    </r>
    <r>
      <rPr>
        <sz val="10"/>
        <rFont val="HGSｺﾞｼｯｸM"/>
        <family val="3"/>
        <charset val="128"/>
      </rPr>
      <t>以上の生活機能回復訓練室の有無（注４）</t>
    </r>
    <rPh sb="3" eb="6">
      <t>ユカメンセキ</t>
    </rPh>
    <rPh sb="10" eb="12">
      <t>イジョウ</t>
    </rPh>
    <rPh sb="13" eb="15">
      <t>セイカツ</t>
    </rPh>
    <rPh sb="15" eb="17">
      <t>キノウ</t>
    </rPh>
    <rPh sb="17" eb="19">
      <t>カイフク</t>
    </rPh>
    <rPh sb="19" eb="21">
      <t>クンレン</t>
    </rPh>
    <rPh sb="21" eb="22">
      <t>シツ</t>
    </rPh>
    <rPh sb="23" eb="25">
      <t>ウム</t>
    </rPh>
    <rPh sb="26" eb="27">
      <t>チュウ</t>
    </rPh>
    <phoneticPr fontId="1"/>
  </si>
  <si>
    <t>　③　入所者の状況</t>
    <rPh sb="3" eb="6">
      <t>ニュウショシャ</t>
    </rPh>
    <rPh sb="7" eb="9">
      <t>ジョウキョウ</t>
    </rPh>
    <phoneticPr fontId="1"/>
  </si>
  <si>
    <t>当該介護医療院における入所者等の総数</t>
    <rPh sb="11" eb="14">
      <t>ニュウショシャ</t>
    </rPh>
    <rPh sb="14" eb="15">
      <t>トウ</t>
    </rPh>
    <rPh sb="16" eb="18">
      <t>ソウスウ</t>
    </rPh>
    <phoneticPr fontId="1"/>
  </si>
  <si>
    <t>①のうち、認知症の者の数（注３）</t>
    <rPh sb="5" eb="8">
      <t>ニンチショウ</t>
    </rPh>
    <rPh sb="9" eb="10">
      <t>モノ</t>
    </rPh>
    <rPh sb="11" eb="12">
      <t>カズ</t>
    </rPh>
    <phoneticPr fontId="1"/>
  </si>
  <si>
    <t>前３月における認知症高齢者の日常生活自立度のランクⅣ以上に該当する者の延入所者数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6" eb="28">
      <t>イジョウ</t>
    </rPh>
    <rPh sb="29" eb="31">
      <t>ガイトウ</t>
    </rPh>
    <rPh sb="33" eb="34">
      <t>モノ</t>
    </rPh>
    <rPh sb="35" eb="36">
      <t>エン</t>
    </rPh>
    <rPh sb="36" eb="39">
      <t>ニュウショシャ</t>
    </rPh>
    <rPh sb="39" eb="40">
      <t>スウ</t>
    </rPh>
    <phoneticPr fontId="1"/>
  </si>
  <si>
    <t>　④　連携状況</t>
    <rPh sb="3" eb="5">
      <t>レンケイ</t>
    </rPh>
    <rPh sb="5" eb="7">
      <t>ジョウキョウ</t>
    </rPh>
    <phoneticPr fontId="1"/>
  </si>
  <si>
    <t>　⑤　身体拘束廃止未実施減算</t>
    <rPh sb="3" eb="5">
      <t>シンタイ</t>
    </rPh>
    <rPh sb="5" eb="7">
      <t>コウソク</t>
    </rPh>
    <rPh sb="7" eb="9">
      <t>ハイシ</t>
    </rPh>
    <rPh sb="9" eb="12">
      <t>ミジッシ</t>
    </rPh>
    <rPh sb="12" eb="14">
      <t>ゲンサン</t>
    </rPh>
    <phoneticPr fontId="1"/>
  </si>
  <si>
    <t>注１：看護職員の数については、当該介護医療院における入所者等の数を４をもって除した数（その数が１に満たないときは、１とし、その数
　　　に１に満たない端数が生じるときはこれを切り上げるものとする。）から当該介護医療院における入所者等の数を６をもって除した数
　　　（その数が１に満たない端数が生じるときはこれを切り上げるものとする。）を減じた数の範囲内で介護職員とすることができる。</t>
    <rPh sb="0" eb="1">
      <t>チュウ</t>
    </rPh>
    <rPh sb="3" eb="5">
      <t>カンゴ</t>
    </rPh>
    <rPh sb="5" eb="7">
      <t>ショクイン</t>
    </rPh>
    <rPh sb="8" eb="9">
      <t>カズ</t>
    </rPh>
    <phoneticPr fontId="1"/>
  </si>
  <si>
    <t>注２：精神保健福祉士とは、精神保健福祉士法（平成９年法律第131号）第二条に規定する精神保健福祉士又はこれに準ずる者をいう。</t>
    <rPh sb="0" eb="1">
      <t>チュウ</t>
    </rPh>
    <rPh sb="3" eb="5">
      <t>セイシン</t>
    </rPh>
    <rPh sb="5" eb="7">
      <t>ホケン</t>
    </rPh>
    <rPh sb="7" eb="10">
      <t>フクシシ</t>
    </rPh>
    <rPh sb="13" eb="15">
      <t>セイシン</t>
    </rPh>
    <rPh sb="14" eb="15">
      <t>カミ</t>
    </rPh>
    <phoneticPr fontId="1"/>
  </si>
  <si>
    <t>注３：認知症と確定診断されていること。ただし、入所者については、入所後３か月間に限り、認知症の確定診断を行うまでの間はＭＭＳＥ
　　　（Mini　Mental　State　Examination）において23点以下の者又はＨＤＳ―Ｒ（改訂長谷川式簡易知能評価スケール）において20点以下
　　　の者を含むものとする。短期入所療養介護の利用者については、認知症と確定診断を受けた者に限る。</t>
    <rPh sb="0" eb="1">
      <t>チュウ</t>
    </rPh>
    <phoneticPr fontId="1"/>
  </si>
  <si>
    <t>注４：生活機能回復訓練室については、機能訓練室、談話室、食堂及びレクリエーション・ルーム等と区画せず、１つのオープンスペースとす
　　　ることは差し支えない。また、入所者に対する介護医療院サービスの提供に支障を来さない場合は、他の施設と兼用して差し支えない。</t>
    <rPh sb="0" eb="1">
      <t>チュウ</t>
    </rPh>
    <phoneticPr fontId="1"/>
  </si>
  <si>
    <t>（別紙32）</t>
    <phoneticPr fontId="1"/>
  </si>
  <si>
    <t>入居継続支援加算に係る届出書</t>
    <rPh sb="0" eb="2">
      <t>ニュウキョ</t>
    </rPh>
    <rPh sb="2" eb="4">
      <t>ケイゾク</t>
    </rPh>
    <rPh sb="4" eb="6">
      <t>シエン</t>
    </rPh>
    <rPh sb="6" eb="8">
      <t>カサン</t>
    </rPh>
    <rPh sb="9" eb="10">
      <t>カカ</t>
    </rPh>
    <rPh sb="11" eb="13">
      <t>トドケデ</t>
    </rPh>
    <rPh sb="13" eb="14">
      <t>ショ</t>
    </rPh>
    <phoneticPr fontId="1"/>
  </si>
  <si>
    <t>3　施 設 種 別</t>
    <rPh sb="2" eb="3">
      <t>シ</t>
    </rPh>
    <rPh sb="4" eb="5">
      <t>セツ</t>
    </rPh>
    <rPh sb="6" eb="7">
      <t>タネ</t>
    </rPh>
    <rPh sb="8" eb="9">
      <t>ベツ</t>
    </rPh>
    <phoneticPr fontId="1"/>
  </si>
  <si>
    <t>1 　特定施設入居者生活介護</t>
    <phoneticPr fontId="1"/>
  </si>
  <si>
    <t>2 　地域密着型特定施設入居者生活介護</t>
    <phoneticPr fontId="1"/>
  </si>
  <si>
    <t>4　届 出 区 分</t>
    <rPh sb="2" eb="3">
      <t>トドケ</t>
    </rPh>
    <rPh sb="4" eb="5">
      <t>デ</t>
    </rPh>
    <rPh sb="6" eb="7">
      <t>ク</t>
    </rPh>
    <rPh sb="8" eb="9">
      <t>ブン</t>
    </rPh>
    <phoneticPr fontId="1"/>
  </si>
  <si>
    <t>1　入居継続支援加算（Ⅰ）</t>
    <phoneticPr fontId="1"/>
  </si>
  <si>
    <t>2　入居継続支援加算（Ⅱ）</t>
    <phoneticPr fontId="1"/>
  </si>
  <si>
    <t>4　入居継続支援加算（Ⅰ）に係る届出</t>
    <rPh sb="2" eb="4">
      <t>ニュウキョ</t>
    </rPh>
    <rPh sb="4" eb="6">
      <t>ケイゾク</t>
    </rPh>
    <rPh sb="6" eb="8">
      <t>シエン</t>
    </rPh>
    <rPh sb="8" eb="10">
      <t>カサン</t>
    </rPh>
    <rPh sb="14" eb="15">
      <t>カカワ</t>
    </rPh>
    <rPh sb="16" eb="18">
      <t>トドケデ</t>
    </rPh>
    <phoneticPr fontId="1"/>
  </si>
  <si>
    <t>入居者の状況及び介護福祉士の状況
　</t>
    <rPh sb="4" eb="5">
      <t>ジョウ</t>
    </rPh>
    <rPh sb="6" eb="7">
      <t>オヨ</t>
    </rPh>
    <rPh sb="8" eb="10">
      <t>カイゴ</t>
    </rPh>
    <rPh sb="10" eb="11">
      <t>フク</t>
    </rPh>
    <rPh sb="14" eb="15">
      <t>ジョウ</t>
    </rPh>
    <rPh sb="15" eb="16">
      <t>キョウ</t>
    </rPh>
    <phoneticPr fontId="1"/>
  </si>
  <si>
    <t>入居者の状況</t>
    <rPh sb="0" eb="3">
      <t>ニュウキョシャ</t>
    </rPh>
    <rPh sb="4" eb="6">
      <t>ジョウキョウ</t>
    </rPh>
    <phoneticPr fontId="1"/>
  </si>
  <si>
    <t>　入居者（要介護）総数</t>
    <rPh sb="1" eb="3">
      <t>ニュウキョ</t>
    </rPh>
    <rPh sb="3" eb="4">
      <t>シャ</t>
    </rPh>
    <rPh sb="5" eb="8">
      <t>ヨウカイゴ</t>
    </rPh>
    <rPh sb="9" eb="11">
      <t>ソウスウ</t>
    </rPh>
    <phoneticPr fontId="1"/>
  </si>
  <si>
    <t>　①のうち社会福祉士及び介護福祉士法施行規則第１条各号に掲げる行為を必要とする者の数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1" eb="42">
      <t>カズ</t>
    </rPh>
    <phoneticPr fontId="1"/>
  </si>
  <si>
    <t>①に占める②の割合が
15％以上</t>
    <rPh sb="2" eb="3">
      <t>シ</t>
    </rPh>
    <rPh sb="7" eb="8">
      <t>ワリ</t>
    </rPh>
    <rPh sb="8" eb="9">
      <t>ゴウ</t>
    </rPh>
    <rPh sb="14" eb="16">
      <t>イジョウ</t>
    </rPh>
    <phoneticPr fontId="1"/>
  </si>
  <si>
    <t>　又は</t>
    <rPh sb="1" eb="2">
      <t>マタ</t>
    </rPh>
    <phoneticPr fontId="1"/>
  </si>
  <si>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0" eb="41">
      <t>オヨ</t>
    </rPh>
    <rPh sb="43" eb="45">
      <t>ニョウドウ</t>
    </rPh>
    <rPh sb="50" eb="52">
      <t>リュウチ</t>
    </rPh>
    <rPh sb="53" eb="55">
      <t>ジッシ</t>
    </rPh>
    <rPh sb="59" eb="61">
      <t>ジョウタイ</t>
    </rPh>
    <rPh sb="64" eb="66">
      <t>ザイタク</t>
    </rPh>
    <rPh sb="66" eb="68">
      <t>サンソ</t>
    </rPh>
    <rPh sb="68" eb="70">
      <t>リョウホウ</t>
    </rPh>
    <rPh sb="71" eb="73">
      <t>ジッシ</t>
    </rPh>
    <rPh sb="77" eb="79">
      <t>ジョウタイ</t>
    </rPh>
    <rPh sb="87" eb="89">
      <t>チュウシャ</t>
    </rPh>
    <rPh sb="90" eb="92">
      <t>ジッシ</t>
    </rPh>
    <rPh sb="96" eb="98">
      <t>ジョウタイ</t>
    </rPh>
    <rPh sb="105" eb="107">
      <t>ガイトウ</t>
    </rPh>
    <rPh sb="109" eb="110">
      <t>シャ</t>
    </rPh>
    <rPh sb="111" eb="112">
      <t>カズ</t>
    </rPh>
    <phoneticPr fontId="1"/>
  </si>
  <si>
    <t>①に占める③の割合が
15％以上</t>
    <rPh sb="2" eb="3">
      <t>シ</t>
    </rPh>
    <rPh sb="7" eb="8">
      <t>ワリ</t>
    </rPh>
    <rPh sb="8" eb="9">
      <t>ゴウ</t>
    </rPh>
    <rPh sb="14" eb="16">
      <t>イジョウ</t>
    </rPh>
    <phoneticPr fontId="1"/>
  </si>
  <si>
    <t>　常勤の看護師を１名以上配置し、看護に係る責任者を定めている。</t>
    <rPh sb="1" eb="3">
      <t>ジョウキン</t>
    </rPh>
    <rPh sb="4" eb="7">
      <t>カンゴシ</t>
    </rPh>
    <rPh sb="9" eb="10">
      <t>メイ</t>
    </rPh>
    <rPh sb="10" eb="12">
      <t>イジョウ</t>
    </rPh>
    <rPh sb="12" eb="14">
      <t>ハイチ</t>
    </rPh>
    <rPh sb="16" eb="18">
      <t>カンゴ</t>
    </rPh>
    <rPh sb="19" eb="20">
      <t>カカ</t>
    </rPh>
    <rPh sb="21" eb="24">
      <t>セキニンシャ</t>
    </rPh>
    <rPh sb="25" eb="26">
      <t>サダ</t>
    </rPh>
    <phoneticPr fontId="1"/>
  </si>
  <si>
    <t>※④は、③が「有」に該当する場合のみ届け出ること。</t>
    <rPh sb="7" eb="8">
      <t>ア</t>
    </rPh>
    <rPh sb="10" eb="12">
      <t>ガイトウ</t>
    </rPh>
    <rPh sb="14" eb="16">
      <t>バアイ</t>
    </rPh>
    <rPh sb="18" eb="19">
      <t>トド</t>
    </rPh>
    <rPh sb="20" eb="21">
      <t>デ</t>
    </rPh>
    <phoneticPr fontId="1"/>
  </si>
  <si>
    <t>介護福祉士の割合</t>
    <rPh sb="0" eb="2">
      <t>カイゴ</t>
    </rPh>
    <rPh sb="2" eb="5">
      <t>フクシシ</t>
    </rPh>
    <rPh sb="6" eb="8">
      <t>ワリアイ</t>
    </rPh>
    <phoneticPr fontId="1"/>
  </si>
  <si>
    <t>　介護福祉士数</t>
    <phoneticPr fontId="1"/>
  </si>
  <si>
    <t>　常勤換算</t>
    <rPh sb="1" eb="3">
      <t>ジョウキン</t>
    </rPh>
    <rPh sb="3" eb="5">
      <t>カンサン</t>
    </rPh>
    <phoneticPr fontId="1"/>
  </si>
  <si>
    <t>介護福祉士数：
入所者数が
１：６以上</t>
    <rPh sb="0" eb="2">
      <t>カイゴ</t>
    </rPh>
    <rPh sb="2" eb="5">
      <t>フクシシ</t>
    </rPh>
    <rPh sb="5" eb="6">
      <t>スウ</t>
    </rPh>
    <rPh sb="8" eb="11">
      <t>ニュウショシャ</t>
    </rPh>
    <rPh sb="11" eb="12">
      <t>スウ</t>
    </rPh>
    <rPh sb="17" eb="19">
      <t>イジョウ</t>
    </rPh>
    <phoneticPr fontId="1"/>
  </si>
  <si>
    <t>事業所の状況</t>
    <rPh sb="0" eb="3">
      <t>ジギョウショ</t>
    </rPh>
    <rPh sb="4" eb="6">
      <t>ジョウキョウ</t>
    </rPh>
    <phoneticPr fontId="1"/>
  </si>
  <si>
    <t>　人員基準欠如に該当していない。</t>
    <phoneticPr fontId="1"/>
  </si>
  <si>
    <t>5　入居継続支援加算（Ⅱ）に係る届出</t>
    <rPh sb="2" eb="4">
      <t>ニュウキョ</t>
    </rPh>
    <rPh sb="4" eb="6">
      <t>ケイゾク</t>
    </rPh>
    <rPh sb="6" eb="8">
      <t>シエン</t>
    </rPh>
    <rPh sb="8" eb="10">
      <t>カサン</t>
    </rPh>
    <rPh sb="14" eb="15">
      <t>カカワ</t>
    </rPh>
    <rPh sb="16" eb="18">
      <t>トドケデ</t>
    </rPh>
    <phoneticPr fontId="1"/>
  </si>
  <si>
    <t>①に占める②の割合が
５％以上</t>
    <rPh sb="2" eb="3">
      <t>シ</t>
    </rPh>
    <rPh sb="7" eb="8">
      <t>ワリ</t>
    </rPh>
    <rPh sb="8" eb="9">
      <t>ゴウ</t>
    </rPh>
    <rPh sb="13" eb="15">
      <t>イジョウ</t>
    </rPh>
    <phoneticPr fontId="1"/>
  </si>
  <si>
    <t>①に占める③の割合が
５％以上</t>
    <rPh sb="2" eb="3">
      <t>シ</t>
    </rPh>
    <rPh sb="7" eb="8">
      <t>ワリ</t>
    </rPh>
    <rPh sb="8" eb="9">
      <t>ゴウ</t>
    </rPh>
    <rPh sb="13" eb="15">
      <t>イジョウ</t>
    </rPh>
    <phoneticPr fontId="1"/>
  </si>
  <si>
    <t>※④は、③が「有」の場合に届け出ること。</t>
    <rPh sb="7" eb="8">
      <t>ア</t>
    </rPh>
    <rPh sb="10" eb="12">
      <t>バアイ</t>
    </rPh>
    <rPh sb="13" eb="14">
      <t>トド</t>
    </rPh>
    <rPh sb="15" eb="16">
      <t>デ</t>
    </rPh>
    <phoneticPr fontId="1"/>
  </si>
  <si>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1"/>
  </si>
  <si>
    <t>（別紙32－２）</t>
    <rPh sb="1" eb="3">
      <t>ベッシ</t>
    </rPh>
    <phoneticPr fontId="1"/>
  </si>
  <si>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1"/>
  </si>
  <si>
    <t>　5-1　入居継続支援加算（Ⅰ）に係る届出</t>
    <rPh sb="5" eb="7">
      <t>ニュウキョ</t>
    </rPh>
    <rPh sb="7" eb="9">
      <t>ケイゾク</t>
    </rPh>
    <rPh sb="9" eb="11">
      <t>シエン</t>
    </rPh>
    <rPh sb="11" eb="13">
      <t>カサン</t>
    </rPh>
    <rPh sb="17" eb="18">
      <t>カカ</t>
    </rPh>
    <rPh sb="19" eb="21">
      <t>トドケデ</t>
    </rPh>
    <phoneticPr fontId="1"/>
  </si>
  <si>
    <t>入居者（要介護）総数</t>
    <rPh sb="0" eb="2">
      <t>ニュウキョ</t>
    </rPh>
    <rPh sb="2" eb="3">
      <t>シャ</t>
    </rPh>
    <rPh sb="4" eb="7">
      <t>ヨウカイゴ</t>
    </rPh>
    <rPh sb="8" eb="10">
      <t>ソウスウ</t>
    </rPh>
    <phoneticPr fontId="1"/>
  </si>
  <si>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1"/>
  </si>
  <si>
    <t>①に占める②の割合が
１５％以上</t>
    <rPh sb="2" eb="3">
      <t>シ</t>
    </rPh>
    <rPh sb="7" eb="8">
      <t>ワリ</t>
    </rPh>
    <rPh sb="8" eb="9">
      <t>ゴウ</t>
    </rPh>
    <rPh sb="14" eb="16">
      <t>イジョウ</t>
    </rPh>
    <phoneticPr fontId="1"/>
  </si>
  <si>
    <t>①に占める③の割合が
１５％以上</t>
    <rPh sb="2" eb="3">
      <t>シ</t>
    </rPh>
    <rPh sb="7" eb="8">
      <t>ワリ</t>
    </rPh>
    <rPh sb="8" eb="9">
      <t>ゴウ</t>
    </rPh>
    <rPh sb="14" eb="16">
      <t>イジョウ</t>
    </rPh>
    <phoneticPr fontId="1"/>
  </si>
  <si>
    <t>介護福祉士数：入所者数が
１：７以上</t>
    <rPh sb="0" eb="2">
      <t>カイゴ</t>
    </rPh>
    <rPh sb="2" eb="5">
      <t>フクシシ</t>
    </rPh>
    <rPh sb="5" eb="6">
      <t>スウ</t>
    </rPh>
    <rPh sb="7" eb="10">
      <t>ニュウショシャ</t>
    </rPh>
    <rPh sb="10" eb="11">
      <t>スウ</t>
    </rPh>
    <rPh sb="16" eb="18">
      <t>イジョウ</t>
    </rPh>
    <phoneticPr fontId="1"/>
  </si>
  <si>
    <t>　5-2　入居継続支援加算（Ⅱ）に係る届出</t>
    <rPh sb="5" eb="7">
      <t>ニュウキョ</t>
    </rPh>
    <rPh sb="7" eb="9">
      <t>ケイゾク</t>
    </rPh>
    <rPh sb="9" eb="11">
      <t>シエン</t>
    </rPh>
    <rPh sb="11" eb="13">
      <t>カサン</t>
    </rPh>
    <rPh sb="17" eb="18">
      <t>カカ</t>
    </rPh>
    <rPh sb="19" eb="21">
      <t>トドケデ</t>
    </rPh>
    <phoneticPr fontId="1"/>
  </si>
  <si>
    <t>①に占める②の割合が５％以上</t>
    <rPh sb="2" eb="3">
      <t>シ</t>
    </rPh>
    <rPh sb="7" eb="8">
      <t>ワリ</t>
    </rPh>
    <rPh sb="8" eb="9">
      <t>ゴウ</t>
    </rPh>
    <rPh sb="12" eb="14">
      <t>イジョウ</t>
    </rPh>
    <phoneticPr fontId="1"/>
  </si>
  <si>
    <t>以下の①から④の取組をすべて実施していること。</t>
    <rPh sb="0" eb="2">
      <t>イカ</t>
    </rPh>
    <rPh sb="8" eb="10">
      <t>トリクミ</t>
    </rPh>
    <rPh sb="14" eb="16">
      <t>ジッシ</t>
    </rPh>
    <phoneticPr fontId="1"/>
  </si>
  <si>
    <t>　5　テクノロ
　　ジーの使用
　　状況</t>
    <rPh sb="13" eb="15">
      <t>シヨウ</t>
    </rPh>
    <rPh sb="18" eb="20">
      <t>ジョウキョウ</t>
    </rPh>
    <phoneticPr fontId="1"/>
  </si>
  <si>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1"/>
  </si>
  <si>
    <t>　ⅰ 入所者全員に見守り機器を使用</t>
    <rPh sb="3" eb="6">
      <t>ニュウショシャ</t>
    </rPh>
    <rPh sb="6" eb="8">
      <t>ゼンイン</t>
    </rPh>
    <rPh sb="9" eb="11">
      <t>ミマモ</t>
    </rPh>
    <rPh sb="12" eb="14">
      <t>キキ</t>
    </rPh>
    <rPh sb="15" eb="17">
      <t>シヨウ</t>
    </rPh>
    <phoneticPr fontId="1"/>
  </si>
  <si>
    <t>　ⅱ 職員全員がインカムを使用</t>
    <rPh sb="3" eb="5">
      <t>ショクイン</t>
    </rPh>
    <rPh sb="5" eb="7">
      <t>ゼンイン</t>
    </rPh>
    <rPh sb="13" eb="15">
      <t>シヨウ</t>
    </rPh>
    <phoneticPr fontId="1"/>
  </si>
  <si>
    <t>　ⅲ 介護記録ソフト、スマートフォン等のICTを使用</t>
    <rPh sb="3" eb="5">
      <t>カイゴ</t>
    </rPh>
    <rPh sb="5" eb="7">
      <t>キロク</t>
    </rPh>
    <rPh sb="18" eb="19">
      <t>トウ</t>
    </rPh>
    <rPh sb="24" eb="26">
      <t>シヨウ</t>
    </rPh>
    <phoneticPr fontId="1"/>
  </si>
  <si>
    <t>　ⅳ 移乗支援機器を使用</t>
    <rPh sb="3" eb="5">
      <t>イジョウ</t>
    </rPh>
    <rPh sb="5" eb="7">
      <t>シエン</t>
    </rPh>
    <rPh sb="7" eb="9">
      <t>キキ</t>
    </rPh>
    <rPh sb="10" eb="12">
      <t>シヨウ</t>
    </rPh>
    <phoneticPr fontId="1"/>
  </si>
  <si>
    <t>　（導入機器）</t>
    <rPh sb="2" eb="4">
      <t>ドウニュウ</t>
    </rPh>
    <rPh sb="4" eb="6">
      <t>キキ</t>
    </rPh>
    <phoneticPr fontId="1"/>
  </si>
  <si>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1"/>
  </si>
  <si>
    <t>　ⅰ  利用者の安全並びに介護サービスの質の確保及び職員の負担軽減に資する方策を検討するための委員会の設置</t>
    <rPh sb="34" eb="35">
      <t>シ</t>
    </rPh>
    <phoneticPr fontId="1"/>
  </si>
  <si>
    <t>　ⅱ 職員に対する十分な休憩時間の確保等の勤務・雇用条件への配慮</t>
    <phoneticPr fontId="1"/>
  </si>
  <si>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1"/>
  </si>
  <si>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1"/>
  </si>
  <si>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1"/>
  </si>
  <si>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1"/>
  </si>
  <si>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1"/>
  </si>
  <si>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1"/>
  </si>
  <si>
    <t>（別紙33）</t>
    <phoneticPr fontId="1"/>
  </si>
  <si>
    <t>夜間看護体制加算に係る届出書</t>
    <rPh sb="0" eb="2">
      <t>ヤカン</t>
    </rPh>
    <rPh sb="2" eb="4">
      <t>カンゴ</t>
    </rPh>
    <rPh sb="4" eb="6">
      <t>タイセイ</t>
    </rPh>
    <rPh sb="6" eb="8">
      <t>カサン</t>
    </rPh>
    <rPh sb="9" eb="10">
      <t>カカ</t>
    </rPh>
    <rPh sb="11" eb="13">
      <t>トドケデ</t>
    </rPh>
    <rPh sb="13" eb="14">
      <t>ショ</t>
    </rPh>
    <phoneticPr fontId="1"/>
  </si>
  <si>
    <t>１．事 業 所 名</t>
    <phoneticPr fontId="1"/>
  </si>
  <si>
    <t>２．異 動 区 分</t>
    <rPh sb="2" eb="3">
      <t>イ</t>
    </rPh>
    <rPh sb="4" eb="5">
      <t>ドウ</t>
    </rPh>
    <rPh sb="6" eb="7">
      <t>ク</t>
    </rPh>
    <rPh sb="8" eb="9">
      <t>ブン</t>
    </rPh>
    <phoneticPr fontId="1"/>
  </si>
  <si>
    <t>３．施 設 種 別</t>
    <rPh sb="2" eb="3">
      <t>シ</t>
    </rPh>
    <rPh sb="4" eb="5">
      <t>セツ</t>
    </rPh>
    <rPh sb="6" eb="7">
      <t>タネ</t>
    </rPh>
    <rPh sb="8" eb="9">
      <t>ベツ</t>
    </rPh>
    <phoneticPr fontId="1"/>
  </si>
  <si>
    <t>１　特定施設入居者生活介護</t>
    <phoneticPr fontId="1"/>
  </si>
  <si>
    <t>２　地域密着型特定施設入居者生活介護</t>
    <phoneticPr fontId="1"/>
  </si>
  <si>
    <t>４．届 出 項 目</t>
    <rPh sb="2" eb="3">
      <t>トドケ</t>
    </rPh>
    <rPh sb="4" eb="5">
      <t>デ</t>
    </rPh>
    <rPh sb="6" eb="7">
      <t>コウ</t>
    </rPh>
    <rPh sb="8" eb="9">
      <t>メ</t>
    </rPh>
    <phoneticPr fontId="1"/>
  </si>
  <si>
    <t>１　夜間看護体制加算（Ⅰ）</t>
    <rPh sb="2" eb="4">
      <t>ヤカン</t>
    </rPh>
    <rPh sb="4" eb="6">
      <t>カンゴ</t>
    </rPh>
    <rPh sb="6" eb="10">
      <t>タイセイカサン</t>
    </rPh>
    <phoneticPr fontId="1"/>
  </si>
  <si>
    <t>２　夜間看護体制加算（Ⅱ）</t>
    <rPh sb="2" eb="4">
      <t>ヤカン</t>
    </rPh>
    <rPh sb="4" eb="6">
      <t>カンゴ</t>
    </rPh>
    <rPh sb="6" eb="10">
      <t>タイセイカサン</t>
    </rPh>
    <phoneticPr fontId="1"/>
  </si>
  <si>
    <t xml:space="preserve"> ５．夜間看護体制加算（Ⅰ）に係る届出内容</t>
    <rPh sb="3" eb="5">
      <t>ヤカン</t>
    </rPh>
    <rPh sb="7" eb="9">
      <t>タイセイ</t>
    </rPh>
    <rPh sb="15" eb="16">
      <t>カカ</t>
    </rPh>
    <rPh sb="17" eb="19">
      <t>トドケデ</t>
    </rPh>
    <rPh sb="19" eb="21">
      <t>ナイヨウ</t>
    </rPh>
    <phoneticPr fontId="1"/>
  </si>
  <si>
    <t>　保健師</t>
    <phoneticPr fontId="1"/>
  </si>
  <si>
    <t>　当該加算を算定する期間において、夜勤又は宿直を行う看護職員の数が一名以上である。</t>
    <rPh sb="1" eb="3">
      <t>トウガイ</t>
    </rPh>
    <rPh sb="3" eb="5">
      <t>カサン</t>
    </rPh>
    <rPh sb="6" eb="8">
      <t>サンテイ</t>
    </rPh>
    <rPh sb="10" eb="12">
      <t>キカン</t>
    </rPh>
    <rPh sb="17" eb="19">
      <t>ヤキン</t>
    </rPh>
    <rPh sb="19" eb="20">
      <t>マタ</t>
    </rPh>
    <rPh sb="21" eb="23">
      <t>シュクチョク</t>
    </rPh>
    <rPh sb="24" eb="25">
      <t>オコナ</t>
    </rPh>
    <rPh sb="26" eb="28">
      <t>カンゴ</t>
    </rPh>
    <rPh sb="28" eb="30">
      <t>ショクイン</t>
    </rPh>
    <rPh sb="31" eb="32">
      <t>カズ</t>
    </rPh>
    <rPh sb="33" eb="35">
      <t>イチメイ</t>
    </rPh>
    <rPh sb="35" eb="37">
      <t>イジョウ</t>
    </rPh>
    <phoneticPr fontId="1"/>
  </si>
  <si>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1"/>
  </si>
  <si>
    <t>　重度化した場合における対応に係る指針を定め、入居の際に、利用者又はその家族等に対して、当該指針の内容を説明し、同意を得ている。</t>
    <rPh sb="1" eb="4">
      <t>ジュウドカ</t>
    </rPh>
    <rPh sb="6" eb="8">
      <t>バアイ</t>
    </rPh>
    <rPh sb="12" eb="14">
      <t>タイオウ</t>
    </rPh>
    <rPh sb="15" eb="16">
      <t>カカ</t>
    </rPh>
    <rPh sb="17" eb="19">
      <t>シシン</t>
    </rPh>
    <rPh sb="20" eb="21">
      <t>サダ</t>
    </rPh>
    <rPh sb="23" eb="25">
      <t>ニュウキョ</t>
    </rPh>
    <rPh sb="26" eb="27">
      <t>サイ</t>
    </rPh>
    <rPh sb="29" eb="31">
      <t>リヨウ</t>
    </rPh>
    <rPh sb="31" eb="32">
      <t>シャ</t>
    </rPh>
    <rPh sb="32" eb="33">
      <t>マタ</t>
    </rPh>
    <rPh sb="36" eb="38">
      <t>カゾク</t>
    </rPh>
    <rPh sb="38" eb="39">
      <t>ナド</t>
    </rPh>
    <rPh sb="40" eb="41">
      <t>タイ</t>
    </rPh>
    <rPh sb="44" eb="46">
      <t>トウガイ</t>
    </rPh>
    <rPh sb="46" eb="48">
      <t>シシン</t>
    </rPh>
    <rPh sb="49" eb="51">
      <t>ナイヨウ</t>
    </rPh>
    <rPh sb="52" eb="54">
      <t>セツメイ</t>
    </rPh>
    <rPh sb="56" eb="58">
      <t>ドウイ</t>
    </rPh>
    <rPh sb="59" eb="60">
      <t>エ</t>
    </rPh>
    <phoneticPr fontId="1"/>
  </si>
  <si>
    <t xml:space="preserve"> ６．夜間看護体制加算（Ⅱ）に係る届出内容</t>
    <rPh sb="3" eb="5">
      <t>ヤカン</t>
    </rPh>
    <rPh sb="7" eb="9">
      <t>タイセイ</t>
    </rPh>
    <rPh sb="15" eb="16">
      <t>カカ</t>
    </rPh>
    <rPh sb="17" eb="19">
      <t>トドケデ</t>
    </rPh>
    <rPh sb="19" eb="21">
      <t>ナイヨウ</t>
    </rPh>
    <phoneticPr fontId="1"/>
  </si>
  <si>
    <t>（別紙34）</t>
    <phoneticPr fontId="1"/>
  </si>
  <si>
    <t>看取り介護体制に係る届出書</t>
    <rPh sb="0" eb="2">
      <t>ミト</t>
    </rPh>
    <rPh sb="3" eb="5">
      <t>カイゴ</t>
    </rPh>
    <rPh sb="5" eb="7">
      <t>タイセイ</t>
    </rPh>
    <rPh sb="8" eb="9">
      <t>カカ</t>
    </rPh>
    <rPh sb="10" eb="13">
      <t>トドケデショ</t>
    </rPh>
    <phoneticPr fontId="1"/>
  </si>
  <si>
    <t xml:space="preserve"> 看取り介護体制に関する届出内容</t>
    <rPh sb="1" eb="3">
      <t>ミト</t>
    </rPh>
    <rPh sb="4" eb="6">
      <t>カイゴ</t>
    </rPh>
    <rPh sb="6" eb="8">
      <t>タイセイ</t>
    </rPh>
    <rPh sb="9" eb="10">
      <t>カン</t>
    </rPh>
    <phoneticPr fontId="1"/>
  </si>
  <si>
    <t>　①　24時間常時連絡できる体制を整備している。</t>
    <phoneticPr fontId="1"/>
  </si>
  <si>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1"/>
  </si>
  <si>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1"/>
  </si>
  <si>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1"/>
  </si>
  <si>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1"/>
  </si>
  <si>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1"/>
  </si>
  <si>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1"/>
  </si>
  <si>
    <t>（別紙34－2）</t>
    <phoneticPr fontId="1"/>
  </si>
  <si>
    <t>1 特定施設入居者生活介護</t>
    <phoneticPr fontId="1"/>
  </si>
  <si>
    <t>2 地域密着型特定施設入居者生活介護</t>
    <phoneticPr fontId="1"/>
  </si>
  <si>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1"/>
  </si>
  <si>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1"/>
  </si>
  <si>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1"/>
  </si>
  <si>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1"/>
  </si>
  <si>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1"/>
  </si>
  <si>
    <t>　⑤　夜間看護体制加算の届出をしている。</t>
    <rPh sb="3" eb="5">
      <t>ヤカン</t>
    </rPh>
    <rPh sb="5" eb="7">
      <t>カンゴ</t>
    </rPh>
    <rPh sb="7" eb="9">
      <t>タイセイ</t>
    </rPh>
    <rPh sb="9" eb="11">
      <t>カサン</t>
    </rPh>
    <rPh sb="12" eb="14">
      <t>トドケデ</t>
    </rPh>
    <phoneticPr fontId="1"/>
  </si>
  <si>
    <t>（別紙35）</t>
    <phoneticPr fontId="1"/>
  </si>
  <si>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1"/>
  </si>
  <si>
    <t>1 （介護予防）特定施設入居者生活介護</t>
    <rPh sb="3" eb="5">
      <t>カイゴ</t>
    </rPh>
    <rPh sb="5" eb="7">
      <t>ヨボウ</t>
    </rPh>
    <phoneticPr fontId="1"/>
  </si>
  <si>
    <t>3 （介護予防）認知症対応型共同生活介護</t>
    <rPh sb="3" eb="5">
      <t>カイゴ</t>
    </rPh>
    <rPh sb="5" eb="7">
      <t>ヨボウ</t>
    </rPh>
    <phoneticPr fontId="1"/>
  </si>
  <si>
    <t>4　介護老人福祉施設</t>
    <rPh sb="2" eb="4">
      <t>カイゴ</t>
    </rPh>
    <rPh sb="4" eb="6">
      <t>ロウジン</t>
    </rPh>
    <rPh sb="6" eb="8">
      <t>フクシ</t>
    </rPh>
    <rPh sb="8" eb="10">
      <t>シセツ</t>
    </rPh>
    <phoneticPr fontId="1"/>
  </si>
  <si>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1"/>
  </si>
  <si>
    <t>6　介護老人保健施設</t>
    <rPh sb="2" eb="4">
      <t>カイゴ</t>
    </rPh>
    <rPh sb="4" eb="6">
      <t>ロウジン</t>
    </rPh>
    <rPh sb="6" eb="8">
      <t>ホケン</t>
    </rPh>
    <rPh sb="8" eb="10">
      <t>シセツ</t>
    </rPh>
    <phoneticPr fontId="1"/>
  </si>
  <si>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1"/>
  </si>
  <si>
    <t>2　高齢者施設等感染対策向上加算（Ⅱ）</t>
    <phoneticPr fontId="1"/>
  </si>
  <si>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1"/>
  </si>
  <si>
    <t>連携している第二種協定指定医療機関</t>
    <rPh sb="0" eb="2">
      <t>レンケイ</t>
    </rPh>
    <rPh sb="6" eb="17">
      <t>ダイニシュキョウテイシテイイリョウキカン</t>
    </rPh>
    <phoneticPr fontId="1"/>
  </si>
  <si>
    <t>医療機関名</t>
    <rPh sb="0" eb="2">
      <t>イリョウキカンメイ</t>
    </rPh>
    <phoneticPr fontId="1"/>
  </si>
  <si>
    <t>医療機関コード</t>
    <rPh sb="0" eb="2">
      <t>イリョウ</t>
    </rPh>
    <rPh sb="2" eb="4">
      <t>キカン</t>
    </rPh>
    <phoneticPr fontId="1"/>
  </si>
  <si>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1"/>
  </si>
  <si>
    <t>　　　　医療機関名（※１）</t>
    <rPh sb="4" eb="6">
      <t>イリョウキカンメイ</t>
    </rPh>
    <phoneticPr fontId="1"/>
  </si>
  <si>
    <t>医療機関が届け出ている診療報酬</t>
    <rPh sb="0" eb="2">
      <t>イリョウ</t>
    </rPh>
    <rPh sb="2" eb="4">
      <t>キカン</t>
    </rPh>
    <rPh sb="5" eb="6">
      <t>トド</t>
    </rPh>
    <rPh sb="7" eb="8">
      <t>デ</t>
    </rPh>
    <rPh sb="11" eb="13">
      <t>シンリョウ</t>
    </rPh>
    <rPh sb="13" eb="15">
      <t>ホウシュウ</t>
    </rPh>
    <phoneticPr fontId="1"/>
  </si>
  <si>
    <t>1 感染対策向上加算１</t>
    <rPh sb="2" eb="4">
      <t>カンセン</t>
    </rPh>
    <rPh sb="4" eb="6">
      <t>タイサク</t>
    </rPh>
    <rPh sb="6" eb="8">
      <t>コウジョウ</t>
    </rPh>
    <rPh sb="8" eb="10">
      <t>カサン</t>
    </rPh>
    <phoneticPr fontId="1"/>
  </si>
  <si>
    <t>2 感染対策向上加算２</t>
    <rPh sb="2" eb="4">
      <t>カンセン</t>
    </rPh>
    <rPh sb="4" eb="6">
      <t>タイサク</t>
    </rPh>
    <rPh sb="6" eb="8">
      <t>コウジョウ</t>
    </rPh>
    <rPh sb="8" eb="10">
      <t>カサン</t>
    </rPh>
    <phoneticPr fontId="1"/>
  </si>
  <si>
    <t>3 感染対策向上加算３</t>
    <rPh sb="2" eb="4">
      <t>カンセン</t>
    </rPh>
    <rPh sb="4" eb="6">
      <t>タイサク</t>
    </rPh>
    <rPh sb="6" eb="8">
      <t>コウジョウ</t>
    </rPh>
    <rPh sb="8" eb="10">
      <t>カサン</t>
    </rPh>
    <phoneticPr fontId="1"/>
  </si>
  <si>
    <t>4 外来感染対策向上加算</t>
    <rPh sb="2" eb="4">
      <t>ガイライ</t>
    </rPh>
    <rPh sb="4" eb="6">
      <t>カンセン</t>
    </rPh>
    <rPh sb="6" eb="8">
      <t>タイサク</t>
    </rPh>
    <rPh sb="8" eb="10">
      <t>コウジョウ</t>
    </rPh>
    <rPh sb="10" eb="12">
      <t>カサン</t>
    </rPh>
    <phoneticPr fontId="1"/>
  </si>
  <si>
    <t>地域の医師会の名称（※１）</t>
    <rPh sb="0" eb="2">
      <t>チイキ</t>
    </rPh>
    <rPh sb="3" eb="6">
      <t>イシカイ</t>
    </rPh>
    <rPh sb="7" eb="9">
      <t>メイショウ</t>
    </rPh>
    <phoneticPr fontId="1"/>
  </si>
  <si>
    <t>院内感染対策に関する研修又は訓練に参加した日時</t>
    <phoneticPr fontId="1"/>
  </si>
  <si>
    <t>6　高齢者施設等感染対策向上加算（Ⅱ）に係る届出</t>
    <rPh sb="20" eb="21">
      <t>カカ</t>
    </rPh>
    <rPh sb="22" eb="24">
      <t>トドケデ</t>
    </rPh>
    <phoneticPr fontId="1"/>
  </si>
  <si>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1"/>
  </si>
  <si>
    <t>実地指導を受けた日時</t>
    <rPh sb="0" eb="2">
      <t>ジッチ</t>
    </rPh>
    <rPh sb="2" eb="4">
      <t>シドウ</t>
    </rPh>
    <rPh sb="5" eb="6">
      <t>ウ</t>
    </rPh>
    <rPh sb="8" eb="10">
      <t>ニチジ</t>
    </rPh>
    <phoneticPr fontId="1"/>
  </si>
  <si>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1"/>
  </si>
  <si>
    <t>高齢者施設等感染対策向上加算（Ⅰ）及び（Ⅱ）は併算定が可能である。</t>
    <rPh sb="17" eb="18">
      <t>オヨ</t>
    </rPh>
    <rPh sb="23" eb="24">
      <t>ヘイ</t>
    </rPh>
    <rPh sb="24" eb="26">
      <t>サンテイ</t>
    </rPh>
    <rPh sb="27" eb="29">
      <t>カノウ</t>
    </rPh>
    <phoneticPr fontId="1"/>
  </si>
  <si>
    <t>備考４</t>
    <phoneticPr fontId="1"/>
  </si>
  <si>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1"/>
  </si>
  <si>
    <t>（※１）</t>
    <phoneticPr fontId="1"/>
  </si>
  <si>
    <t>研修若しくは訓練を行った医療機関又は地域の医師会のいずれかを記載してください。</t>
    <rPh sb="2" eb="3">
      <t>モ</t>
    </rPh>
    <rPh sb="16" eb="17">
      <t>マタ</t>
    </rPh>
    <rPh sb="30" eb="32">
      <t>キサイ</t>
    </rPh>
    <phoneticPr fontId="1"/>
  </si>
  <si>
    <t>（別紙36）</t>
    <phoneticPr fontId="1"/>
  </si>
  <si>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1"/>
  </si>
  <si>
    <t>届出項目</t>
    <phoneticPr fontId="1"/>
  </si>
  <si>
    <t>4　特定事業所医療介護連携加算</t>
    <rPh sb="2" eb="4">
      <t>トクテイ</t>
    </rPh>
    <rPh sb="4" eb="7">
      <t>ジギョウショ</t>
    </rPh>
    <rPh sb="7" eb="9">
      <t>イリョウ</t>
    </rPh>
    <rPh sb="9" eb="11">
      <t>カイゴ</t>
    </rPh>
    <rPh sb="11" eb="13">
      <t>レンケイ</t>
    </rPh>
    <rPh sb="13" eb="15">
      <t>カサン</t>
    </rPh>
    <phoneticPr fontId="1"/>
  </si>
  <si>
    <t>5　ターミナルケアマネジメント加算</t>
    <rPh sb="15" eb="17">
      <t>カサン</t>
    </rPh>
    <phoneticPr fontId="1"/>
  </si>
  <si>
    <t>１．特定事業所加算(Ⅰ)～(Ⅲ)に係る届出内容</t>
    <rPh sb="2" eb="4">
      <t>トクテイ</t>
    </rPh>
    <rPh sb="4" eb="7">
      <t>ジギョウショ</t>
    </rPh>
    <rPh sb="7" eb="9">
      <t>カサン</t>
    </rPh>
    <rPh sb="17" eb="18">
      <t>カカ</t>
    </rPh>
    <rPh sb="19" eb="21">
      <t>トドケデ</t>
    </rPh>
    <rPh sb="21" eb="23">
      <t>ナイヨウ</t>
    </rPh>
    <phoneticPr fontId="1"/>
  </si>
  <si>
    <t>(1)  　主任介護支援専門員の配置状況</t>
  </si>
  <si>
    <t>主任介護支援専門員</t>
  </si>
  <si>
    <t>　常勤専従</t>
    <rPh sb="1" eb="3">
      <t>ジョウキン</t>
    </rPh>
    <rPh sb="3" eb="5">
      <t>センジュウ</t>
    </rPh>
    <phoneticPr fontId="1"/>
  </si>
  <si>
    <t>(2)  　介護支援専門員の配置状況</t>
    <phoneticPr fontId="1"/>
  </si>
  <si>
    <t>介護支援専門員</t>
    <rPh sb="0" eb="2">
      <t>カイゴ</t>
    </rPh>
    <rPh sb="2" eb="4">
      <t>シエン</t>
    </rPh>
    <rPh sb="4" eb="7">
      <t>センモンイン</t>
    </rPh>
    <phoneticPr fontId="1"/>
  </si>
  <si>
    <t>(3)  　利用者に関する情報又はサービス提供に当たっての留意事項に係る伝達等</t>
    <phoneticPr fontId="1"/>
  </si>
  <si>
    <t xml:space="preserve">         を目的とした会議を定期的に開催している。</t>
    <rPh sb="10" eb="12">
      <t>モクテキ</t>
    </rPh>
    <rPh sb="15" eb="17">
      <t>カイギ</t>
    </rPh>
    <rPh sb="18" eb="21">
      <t>テイキテキ</t>
    </rPh>
    <rPh sb="22" eb="24">
      <t>カイサイ</t>
    </rPh>
    <phoneticPr fontId="1"/>
  </si>
  <si>
    <t>(4)  　24時間常時連絡できる体制を整備している。</t>
    <phoneticPr fontId="1"/>
  </si>
  <si>
    <t xml:space="preserve">  </t>
    <phoneticPr fontId="1"/>
  </si>
  <si>
    <t>(5)  　利用者の総数のうち、要介護３、要介護４又は要介護５である者の占める</t>
    <phoneticPr fontId="1"/>
  </si>
  <si>
    <t>　      割合が４０％以上</t>
    <rPh sb="7" eb="9">
      <t>ワリアイ</t>
    </rPh>
    <rPh sb="13" eb="15">
      <t>イジョウ</t>
    </rPh>
    <phoneticPr fontId="1"/>
  </si>
  <si>
    <t>(6)　  介護支援専門員に対し、計画的に、研修を実施している。</t>
    <phoneticPr fontId="1"/>
  </si>
  <si>
    <t>(7)  　地域包括支援センターからの支援困難ケースが紹介された場合に、当該</t>
    <phoneticPr fontId="1"/>
  </si>
  <si>
    <t>　      ケースを受託する体制を整備している。</t>
    <rPh sb="11" eb="13">
      <t>ジュタク</t>
    </rPh>
    <rPh sb="15" eb="17">
      <t>タイセイ</t>
    </rPh>
    <rPh sb="18" eb="20">
      <t>セイビ</t>
    </rPh>
    <phoneticPr fontId="1"/>
  </si>
  <si>
    <t>(8)  　家族に対する介護等を日常的に行っている児童や、障害者、生活困窮者、</t>
    <phoneticPr fontId="1"/>
  </si>
  <si>
    <t>　　　難病患者等、高齢者以外の対象者への支援に関する知識等に関する</t>
  </si>
  <si>
    <t>　　　事例検討会、研修等に参加している。</t>
  </si>
  <si>
    <t>(9)  　特定事業所集中減算の適用の有無</t>
    <phoneticPr fontId="1"/>
  </si>
  <si>
    <t>(10)　介護支援専門員1人当たり（常勤換算方法による）の担当件数について</t>
    <phoneticPr fontId="1"/>
  </si>
  <si>
    <t>　①居宅介護支援費(Ⅰ)を算定している場合　45件以上の有無</t>
    <phoneticPr fontId="1"/>
  </si>
  <si>
    <t>　②居宅介護支援費(Ⅱ)を算定している場合　50件以上の有無</t>
    <phoneticPr fontId="1"/>
  </si>
  <si>
    <t>(11)　介護支援専門員実務研修における科目「ケアマネジメントの基礎技術に関</t>
    <phoneticPr fontId="1"/>
  </si>
  <si>
    <t>　　　する実習」等に協力又は協力体制の確保の有無</t>
    <phoneticPr fontId="1"/>
  </si>
  <si>
    <t>(12)　他の法人が運営する指定居宅介護支援事業者と共同で事例検討会、研修会</t>
    <phoneticPr fontId="1"/>
  </si>
  <si>
    <t>　　　等を実施している。</t>
    <phoneticPr fontId="1"/>
  </si>
  <si>
    <t>(13)　必要に応じて、多様な主体により提供される利用者の日常生活全般を</t>
    <phoneticPr fontId="1"/>
  </si>
  <si>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1"/>
  </si>
  <si>
    <t>　　　作成している。</t>
  </si>
  <si>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1"/>
  </si>
  <si>
    <t>(1) 　退院・退所加算の算定に係る病院又は診療所等との連携回数の合計が年間</t>
    <rPh sb="5" eb="7">
      <t>タイイン</t>
    </rPh>
    <rPh sb="8" eb="12">
      <t>タイショカサン</t>
    </rPh>
    <rPh sb="13" eb="15">
      <t>サンテイ</t>
    </rPh>
    <rPh sb="36" eb="38">
      <t>ネンカン</t>
    </rPh>
    <phoneticPr fontId="1"/>
  </si>
  <si>
    <t>　  　３５回以上である。</t>
    <phoneticPr fontId="1"/>
  </si>
  <si>
    <t>(2) 　ターミナルケアマネジメント加算を年間１５回以上算定している。</t>
    <phoneticPr fontId="1"/>
  </si>
  <si>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1"/>
  </si>
  <si>
    <t>　算定回数に３を乗じた数に令和６年４月から令和７年２月までの間における</t>
    <phoneticPr fontId="1"/>
  </si>
  <si>
    <t>　算定回数を加えた数が15以上である場合に有にチェックすること。</t>
    <rPh sb="13" eb="15">
      <t>イジョウ</t>
    </rPh>
    <rPh sb="18" eb="20">
      <t>バアイ</t>
    </rPh>
    <rPh sb="21" eb="22">
      <t>アリ</t>
    </rPh>
    <phoneticPr fontId="1"/>
  </si>
  <si>
    <t>(3) 　特定事業所加算(Ⅰ)、(Ⅱ)又は(Ⅲ)を算定している。</t>
    <rPh sb="5" eb="7">
      <t>トクテイ</t>
    </rPh>
    <rPh sb="7" eb="10">
      <t>ジギョウショ</t>
    </rPh>
    <rPh sb="10" eb="12">
      <t>カサン</t>
    </rPh>
    <rPh sb="19" eb="20">
      <t>マタ</t>
    </rPh>
    <rPh sb="25" eb="27">
      <t>サンテイ</t>
    </rPh>
    <phoneticPr fontId="1"/>
  </si>
  <si>
    <t>３．ターミナルケアマネジメント加算に係る届出内容</t>
    <rPh sb="15" eb="17">
      <t>カサン</t>
    </rPh>
    <rPh sb="18" eb="19">
      <t>カカ</t>
    </rPh>
    <rPh sb="20" eb="22">
      <t>トドケデ</t>
    </rPh>
    <rPh sb="22" eb="24">
      <t>ナイヨウ</t>
    </rPh>
    <phoneticPr fontId="1"/>
  </si>
  <si>
    <t>(1) 　ターミナルケアマネジメントを受けることに同意した利用者について、24</t>
    <rPh sb="19" eb="20">
      <t>ウ</t>
    </rPh>
    <rPh sb="25" eb="27">
      <t>ドウイ</t>
    </rPh>
    <rPh sb="29" eb="32">
      <t>リヨウシャ</t>
    </rPh>
    <phoneticPr fontId="1"/>
  </si>
  <si>
    <t>　     時間連絡できる体制を確保しており、かつ、必要に応じて指定居宅介護支援</t>
    <phoneticPr fontId="1"/>
  </si>
  <si>
    <t xml:space="preserve">     　を行うことができる体制を整備している。</t>
    <phoneticPr fontId="1"/>
  </si>
  <si>
    <t>（別紙36－2）</t>
    <phoneticPr fontId="1"/>
  </si>
  <si>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1"/>
  </si>
  <si>
    <t>事　  業 　 所　  名</t>
    <phoneticPr fontId="1"/>
  </si>
  <si>
    <t>連 携 先 事 業 所 名</t>
    <rPh sb="0" eb="1">
      <t>レン</t>
    </rPh>
    <rPh sb="2" eb="3">
      <t>ケイ</t>
    </rPh>
    <rPh sb="4" eb="5">
      <t>サキ</t>
    </rPh>
    <rPh sb="6" eb="7">
      <t>コト</t>
    </rPh>
    <rPh sb="8" eb="9">
      <t>ゴウ</t>
    </rPh>
    <rPh sb="10" eb="11">
      <t>ショ</t>
    </rPh>
    <rPh sb="12" eb="13">
      <t>メイ</t>
    </rPh>
    <phoneticPr fontId="1"/>
  </si>
  <si>
    <t>異　動　等　区　分</t>
    <phoneticPr fontId="1"/>
  </si>
  <si>
    <t xml:space="preserve"> 特定事業所加算(A)に係る届出内容</t>
    <rPh sb="1" eb="3">
      <t>トクテイ</t>
    </rPh>
    <rPh sb="3" eb="6">
      <t>ジギョウショ</t>
    </rPh>
    <rPh sb="6" eb="8">
      <t>カサン</t>
    </rPh>
    <rPh sb="12" eb="13">
      <t>カカ</t>
    </rPh>
    <rPh sb="14" eb="16">
      <t>トドケデ</t>
    </rPh>
    <rPh sb="16" eb="18">
      <t>ナイヨウ</t>
    </rPh>
    <phoneticPr fontId="1"/>
  </si>
  <si>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1"/>
  </si>
  <si>
    <t>　非常勤</t>
    <rPh sb="1" eb="4">
      <t>ヒジョウキン</t>
    </rPh>
    <phoneticPr fontId="1"/>
  </si>
  <si>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1"/>
  </si>
  <si>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1"/>
  </si>
  <si>
    <t>(4)  　24時間常時連絡できる体制を整備している。（連携可）</t>
    <rPh sb="28" eb="30">
      <t>レンケイ</t>
    </rPh>
    <rPh sb="30" eb="31">
      <t>カ</t>
    </rPh>
    <phoneticPr fontId="1"/>
  </si>
  <si>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1"/>
  </si>
  <si>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1"/>
  </si>
  <si>
    <t>　      当該ケースを受託する体制を整備している。</t>
    <rPh sb="7" eb="9">
      <t>トウガイ</t>
    </rPh>
    <rPh sb="13" eb="15">
      <t>ジュタク</t>
    </rPh>
    <rPh sb="17" eb="19">
      <t>タイセイ</t>
    </rPh>
    <rPh sb="20" eb="22">
      <t>セイビ</t>
    </rPh>
    <phoneticPr fontId="1"/>
  </si>
  <si>
    <t>(7)  　家族に対する介護等を日常的に行っている児童や、障害者、生活困窮者、</t>
  </si>
  <si>
    <t>(8)  　特定事業所集中減算の適用の有無</t>
    <phoneticPr fontId="1"/>
  </si>
  <si>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1"/>
  </si>
  <si>
    <t>(10)　介護支援専門員実務研修における科目「ケアマネジメントの</t>
    <phoneticPr fontId="1"/>
  </si>
  <si>
    <t>　　　基礎技術に関する実習」等に協力又は協力体制の確保の有無（連携可）</t>
    <phoneticPr fontId="1"/>
  </si>
  <si>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1"/>
  </si>
  <si>
    <t>　　　事例検討会、研修会等を実施している。（連携可）</t>
    <phoneticPr fontId="1"/>
  </si>
  <si>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1"/>
  </si>
  <si>
    <t>　　　作成している</t>
    <rPh sb="3" eb="5">
      <t>サクセイ</t>
    </rPh>
    <phoneticPr fontId="1"/>
  </si>
  <si>
    <t>（別紙37）</t>
    <phoneticPr fontId="1"/>
  </si>
  <si>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1"/>
  </si>
  <si>
    <t>4　届 出 項 目</t>
    <rPh sb="2" eb="3">
      <t>トドケ</t>
    </rPh>
    <rPh sb="4" eb="5">
      <t>デ</t>
    </rPh>
    <rPh sb="6" eb="7">
      <t>コウ</t>
    </rPh>
    <rPh sb="8" eb="9">
      <t>モク</t>
    </rPh>
    <phoneticPr fontId="1"/>
  </si>
  <si>
    <t>1　日常生活継続支援加算（Ⅰ）</t>
    <phoneticPr fontId="1"/>
  </si>
  <si>
    <t>2　日常生活継続支援加算（Ⅱ）</t>
    <phoneticPr fontId="1"/>
  </si>
  <si>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1"/>
  </si>
  <si>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1"/>
  </si>
  <si>
    <t>①に占める②の割合が
７０％以上</t>
    <rPh sb="2" eb="3">
      <t>シ</t>
    </rPh>
    <rPh sb="7" eb="8">
      <t>ワリ</t>
    </rPh>
    <rPh sb="8" eb="9">
      <t>ゴウ</t>
    </rPh>
    <rPh sb="14" eb="16">
      <t>イジョウ</t>
    </rPh>
    <phoneticPr fontId="1"/>
  </si>
  <si>
    <t>①に占める③の割合が
６５％以上</t>
    <rPh sb="2" eb="3">
      <t>シ</t>
    </rPh>
    <rPh sb="7" eb="8">
      <t>ワリ</t>
    </rPh>
    <rPh sb="8" eb="9">
      <t>ゴウ</t>
    </rPh>
    <rPh sb="14" eb="16">
      <t>イジョウ</t>
    </rPh>
    <phoneticPr fontId="1"/>
  </si>
  <si>
    <t>入所者総数</t>
    <rPh sb="0" eb="2">
      <t>ニュウショ</t>
    </rPh>
    <rPh sb="2" eb="3">
      <t>シャ</t>
    </rPh>
    <rPh sb="3" eb="5">
      <t>ソウスウ</t>
    </rPh>
    <phoneticPr fontId="1"/>
  </si>
  <si>
    <t>④に占める⑤の割合が
１５％以上</t>
    <rPh sb="2" eb="3">
      <t>シ</t>
    </rPh>
    <rPh sb="7" eb="8">
      <t>ワリ</t>
    </rPh>
    <rPh sb="8" eb="9">
      <t>ゴウ</t>
    </rPh>
    <rPh sb="14" eb="16">
      <t>イジョウ</t>
    </rPh>
    <phoneticPr fontId="1"/>
  </si>
  <si>
    <t>介護福祉士数</t>
    <rPh sb="0" eb="2">
      <t>カイゴ</t>
    </rPh>
    <rPh sb="2" eb="5">
      <t>フクシシ</t>
    </rPh>
    <rPh sb="5" eb="6">
      <t>スウ</t>
    </rPh>
    <phoneticPr fontId="1"/>
  </si>
  <si>
    <t>介護福祉士数：入所者数が１：６以上</t>
    <rPh sb="0" eb="2">
      <t>カイゴ</t>
    </rPh>
    <rPh sb="2" eb="5">
      <t>フクシシ</t>
    </rPh>
    <rPh sb="5" eb="6">
      <t>スウ</t>
    </rPh>
    <rPh sb="7" eb="10">
      <t>ニュウショシャ</t>
    </rPh>
    <rPh sb="10" eb="11">
      <t>スウ</t>
    </rPh>
    <rPh sb="15" eb="17">
      <t>イジョウ</t>
    </rPh>
    <phoneticPr fontId="1"/>
  </si>
  <si>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1"/>
  </si>
  <si>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1"/>
  </si>
  <si>
    <t>（別紙37－２）</t>
    <rPh sb="1" eb="3">
      <t>ベッシ</t>
    </rPh>
    <phoneticPr fontId="1"/>
  </si>
  <si>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1"/>
  </si>
  <si>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1"/>
  </si>
  <si>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1"/>
  </si>
  <si>
    <t>①に占める②の割合が７０％以上</t>
    <rPh sb="2" eb="3">
      <t>シ</t>
    </rPh>
    <rPh sb="7" eb="8">
      <t>ワリ</t>
    </rPh>
    <rPh sb="8" eb="9">
      <t>ゴウ</t>
    </rPh>
    <rPh sb="13" eb="15">
      <t>イジョウ</t>
    </rPh>
    <phoneticPr fontId="1"/>
  </si>
  <si>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1"/>
  </si>
  <si>
    <t>①に占める③の割合が６５％以上</t>
    <rPh sb="2" eb="3">
      <t>シ</t>
    </rPh>
    <rPh sb="7" eb="8">
      <t>ワリ</t>
    </rPh>
    <rPh sb="8" eb="9">
      <t>ゴウ</t>
    </rPh>
    <rPh sb="13" eb="15">
      <t>イジョウ</t>
    </rPh>
    <phoneticPr fontId="1"/>
  </si>
  <si>
    <t>介護福祉士数：入所者数が１：７以上</t>
    <rPh sb="0" eb="2">
      <t>カイゴ</t>
    </rPh>
    <rPh sb="2" eb="5">
      <t>フクシシ</t>
    </rPh>
    <rPh sb="5" eb="6">
      <t>スウ</t>
    </rPh>
    <rPh sb="7" eb="10">
      <t>ニュウショシャ</t>
    </rPh>
    <rPh sb="10" eb="11">
      <t>スウ</t>
    </rPh>
    <rPh sb="15" eb="17">
      <t>イジョウ</t>
    </rPh>
    <phoneticPr fontId="1"/>
  </si>
  <si>
    <t>　6　テクノロ
　　ジーの使用
　　状況</t>
    <rPh sb="13" eb="15">
      <t>シヨウ</t>
    </rPh>
    <rPh sb="18" eb="20">
      <t>ジョウキョウ</t>
    </rPh>
    <phoneticPr fontId="1"/>
  </si>
  <si>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1"/>
  </si>
  <si>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1"/>
  </si>
  <si>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1"/>
  </si>
  <si>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1"/>
  </si>
  <si>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1"/>
  </si>
  <si>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1"/>
  </si>
  <si>
    <t>（別紙38）</t>
    <rPh sb="1" eb="3">
      <t>ベッシ</t>
    </rPh>
    <phoneticPr fontId="1"/>
  </si>
  <si>
    <t>栄養マネジメント体制に関する届出書</t>
    <rPh sb="0" eb="2">
      <t>エイヨウ</t>
    </rPh>
    <rPh sb="8" eb="10">
      <t>タイセイ</t>
    </rPh>
    <rPh sb="11" eb="12">
      <t>カン</t>
    </rPh>
    <rPh sb="14" eb="17">
      <t>トドケデショ</t>
    </rPh>
    <phoneticPr fontId="1"/>
  </si>
  <si>
    <t>1　介護老人福祉施設</t>
    <rPh sb="2" eb="4">
      <t>カイゴ</t>
    </rPh>
    <rPh sb="4" eb="6">
      <t>ロウジン</t>
    </rPh>
    <rPh sb="6" eb="8">
      <t>フクシ</t>
    </rPh>
    <rPh sb="8" eb="10">
      <t>シセツ</t>
    </rPh>
    <phoneticPr fontId="1"/>
  </si>
  <si>
    <t>2　介護老人保健施設</t>
    <rPh sb="2" eb="4">
      <t>カイゴ</t>
    </rPh>
    <rPh sb="4" eb="6">
      <t>ロウジン</t>
    </rPh>
    <rPh sb="6" eb="8">
      <t>ホケン</t>
    </rPh>
    <rPh sb="8" eb="10">
      <t>シセツ</t>
    </rPh>
    <phoneticPr fontId="1"/>
  </si>
  <si>
    <t>3　地域密着型介護老人福祉施設</t>
    <rPh sb="2" eb="4">
      <t>チイキ</t>
    </rPh>
    <rPh sb="4" eb="7">
      <t>ミッチャクガタ</t>
    </rPh>
    <rPh sb="7" eb="9">
      <t>カイゴ</t>
    </rPh>
    <rPh sb="9" eb="11">
      <t>ロウジン</t>
    </rPh>
    <rPh sb="11" eb="13">
      <t>フクシ</t>
    </rPh>
    <rPh sb="13" eb="15">
      <t>シセツ</t>
    </rPh>
    <phoneticPr fontId="1"/>
  </si>
  <si>
    <t>4　介護医療院</t>
    <rPh sb="2" eb="4">
      <t>カイゴ</t>
    </rPh>
    <rPh sb="4" eb="6">
      <t>イリョウ</t>
    </rPh>
    <rPh sb="6" eb="7">
      <t>イン</t>
    </rPh>
    <phoneticPr fontId="1"/>
  </si>
  <si>
    <t>栄養マネジメントの状況</t>
    <rPh sb="0" eb="2">
      <t>エイヨウ</t>
    </rPh>
    <rPh sb="9" eb="11">
      <t>ジョウキョウ</t>
    </rPh>
    <phoneticPr fontId="1"/>
  </si>
  <si>
    <t>１．基本サービス（栄養ケア・マネジメントの実施）</t>
    <rPh sb="2" eb="4">
      <t>キホン</t>
    </rPh>
    <rPh sb="9" eb="11">
      <t>エイヨウ</t>
    </rPh>
    <rPh sb="21" eb="23">
      <t>ジッシ</t>
    </rPh>
    <phoneticPr fontId="1"/>
  </si>
  <si>
    <t>栄養マネジメントに関わる者（注）</t>
    <rPh sb="0" eb="2">
      <t>エイヨウ</t>
    </rPh>
    <rPh sb="9" eb="10">
      <t>カカ</t>
    </rPh>
    <rPh sb="12" eb="13">
      <t>モノ</t>
    </rPh>
    <rPh sb="14" eb="15">
      <t>チュウ</t>
    </rPh>
    <phoneticPr fontId="1"/>
  </si>
  <si>
    <t>職　種</t>
    <rPh sb="0" eb="1">
      <t>ショク</t>
    </rPh>
    <rPh sb="2" eb="3">
      <t>タネ</t>
    </rPh>
    <phoneticPr fontId="1"/>
  </si>
  <si>
    <t>氏　名</t>
    <rPh sb="0" eb="1">
      <t>シ</t>
    </rPh>
    <rPh sb="2" eb="3">
      <t>メイ</t>
    </rPh>
    <phoneticPr fontId="1"/>
  </si>
  <si>
    <t>医　　　師</t>
    <rPh sb="0" eb="1">
      <t>イ</t>
    </rPh>
    <rPh sb="4" eb="5">
      <t>シ</t>
    </rPh>
    <phoneticPr fontId="1"/>
  </si>
  <si>
    <t>歯科医師</t>
    <rPh sb="0" eb="2">
      <t>シカ</t>
    </rPh>
    <rPh sb="2" eb="4">
      <t>イシ</t>
    </rPh>
    <phoneticPr fontId="1"/>
  </si>
  <si>
    <t>管 理 栄 養 士</t>
    <rPh sb="0" eb="1">
      <t>カン</t>
    </rPh>
    <rPh sb="2" eb="3">
      <t>リ</t>
    </rPh>
    <rPh sb="4" eb="5">
      <t>エイ</t>
    </rPh>
    <rPh sb="6" eb="7">
      <t>オサム</t>
    </rPh>
    <rPh sb="8" eb="9">
      <t>シ</t>
    </rPh>
    <phoneticPr fontId="1"/>
  </si>
  <si>
    <t>看　護　師</t>
    <rPh sb="0" eb="1">
      <t>ミ</t>
    </rPh>
    <rPh sb="2" eb="3">
      <t>ユズル</t>
    </rPh>
    <rPh sb="4" eb="5">
      <t>シ</t>
    </rPh>
    <phoneticPr fontId="1"/>
  </si>
  <si>
    <t>２．栄養マネジメント強化加算</t>
    <rPh sb="2" eb="4">
      <t>エイヨウ</t>
    </rPh>
    <rPh sb="10" eb="12">
      <t>キョウカ</t>
    </rPh>
    <rPh sb="12" eb="14">
      <t>カサン</t>
    </rPh>
    <phoneticPr fontId="1"/>
  </si>
  <si>
    <t>ａ．入所者数</t>
    <rPh sb="2" eb="5">
      <t>ニュウショシャ</t>
    </rPh>
    <rPh sb="5" eb="6">
      <t>スウ</t>
    </rPh>
    <phoneticPr fontId="1"/>
  </si>
  <si>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1"/>
  </si>
  <si>
    <t>入所者数を
50で除した
数以上</t>
    <rPh sb="0" eb="3">
      <t>ニュウショシャ</t>
    </rPh>
    <rPh sb="3" eb="4">
      <t>スウ</t>
    </rPh>
    <rPh sb="9" eb="10">
      <t>ジョ</t>
    </rPh>
    <rPh sb="13" eb="14">
      <t>カズ</t>
    </rPh>
    <rPh sb="14" eb="16">
      <t>イジョウ</t>
    </rPh>
    <phoneticPr fontId="1"/>
  </si>
  <si>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1"/>
  </si>
  <si>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1"/>
  </si>
  <si>
    <t>注　「栄養マネジメントに関わる者」には、共同で栄養ケア計画を作成している者の職種及び氏名を記入してください。</t>
    <rPh sb="0" eb="1">
      <t>チュウ</t>
    </rPh>
    <phoneticPr fontId="1"/>
  </si>
  <si>
    <t>（別紙39）</t>
    <rPh sb="1" eb="3">
      <t>ベッシ</t>
    </rPh>
    <phoneticPr fontId="1"/>
  </si>
  <si>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1"/>
  </si>
  <si>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1"/>
  </si>
  <si>
    <t>配置医師名</t>
    <rPh sb="0" eb="2">
      <t>ハイチ</t>
    </rPh>
    <rPh sb="2" eb="4">
      <t>イシ</t>
    </rPh>
    <rPh sb="4" eb="5">
      <t>メイ</t>
    </rPh>
    <phoneticPr fontId="1"/>
  </si>
  <si>
    <t>連携する協力医療機関</t>
    <rPh sb="0" eb="2">
      <t>レンケイ</t>
    </rPh>
    <rPh sb="4" eb="6">
      <t>キョウリョク</t>
    </rPh>
    <rPh sb="6" eb="8">
      <t>イリョウ</t>
    </rPh>
    <rPh sb="8" eb="10">
      <t>キカン</t>
    </rPh>
    <phoneticPr fontId="1"/>
  </si>
  <si>
    <t>協力医療機関名</t>
    <rPh sb="0" eb="2">
      <t>キョウリョク</t>
    </rPh>
    <rPh sb="2" eb="4">
      <t>イリョウ</t>
    </rPh>
    <rPh sb="4" eb="6">
      <t>キカン</t>
    </rPh>
    <rPh sb="6" eb="7">
      <t>メイ</t>
    </rPh>
    <phoneticPr fontId="1"/>
  </si>
  <si>
    <t>医療機関コード</t>
    <phoneticPr fontId="1"/>
  </si>
  <si>
    <t>　①　看護体制加算（Ⅱ）を算定している。</t>
    <rPh sb="3" eb="5">
      <t>カンゴ</t>
    </rPh>
    <rPh sb="5" eb="7">
      <t>タイセイ</t>
    </rPh>
    <rPh sb="7" eb="9">
      <t>カサン</t>
    </rPh>
    <rPh sb="13" eb="15">
      <t>サンテイ</t>
    </rPh>
    <phoneticPr fontId="1"/>
  </si>
  <si>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1"/>
  </si>
  <si>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1"/>
  </si>
  <si>
    <t>　④　②及び③の内容について届出を行っている。</t>
    <rPh sb="4" eb="5">
      <t>オヨ</t>
    </rPh>
    <rPh sb="8" eb="10">
      <t>ナイヨウ</t>
    </rPh>
    <rPh sb="14" eb="16">
      <t>トドケデ</t>
    </rPh>
    <rPh sb="17" eb="18">
      <t>オコナ</t>
    </rPh>
    <phoneticPr fontId="1"/>
  </si>
  <si>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1"/>
  </si>
  <si>
    <t>（別紙40）</t>
    <phoneticPr fontId="1"/>
  </si>
  <si>
    <t>認知症チームケア推進加算に係る届出書</t>
    <rPh sb="13" eb="14">
      <t>カカ</t>
    </rPh>
    <rPh sb="15" eb="18">
      <t>トドケデショ</t>
    </rPh>
    <phoneticPr fontId="1"/>
  </si>
  <si>
    <t>１（介護予防）認知症対応型共同生活介護</t>
    <phoneticPr fontId="1"/>
  </si>
  <si>
    <t>２　介護老人福祉施設</t>
    <phoneticPr fontId="1"/>
  </si>
  <si>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1"/>
  </si>
  <si>
    <t>４　介護老人保健施設</t>
    <phoneticPr fontId="1"/>
  </si>
  <si>
    <t>５　介護医療院</t>
    <phoneticPr fontId="1"/>
  </si>
  <si>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</si>
  <si>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</si>
  <si>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1"/>
  </si>
  <si>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1"/>
  </si>
  <si>
    <t>注　届出日の属する月の前３月の各月末時点の利用者又は入所者の数</t>
    <rPh sb="24" eb="25">
      <t>マタ</t>
    </rPh>
    <rPh sb="26" eb="29">
      <t>ニュウショシャ</t>
    </rPh>
    <phoneticPr fontId="1"/>
  </si>
  <si>
    <t>の平均で算定。</t>
    <phoneticPr fontId="1"/>
  </si>
  <si>
    <t>認知症の行動・心理症状の予防等に資する認知症介護の指導に係る専門的な研修を修了</t>
    <phoneticPr fontId="1"/>
  </si>
  <si>
    <t>している者又は認知症介護に係る専門的な研修及び認知症の行動・心理症状の予防等に資する</t>
    <rPh sb="4" eb="5">
      <t>モノ</t>
    </rPh>
    <rPh sb="5" eb="6">
      <t>マタ</t>
    </rPh>
    <rPh sb="37" eb="38">
      <t>トウ</t>
    </rPh>
    <phoneticPr fontId="1"/>
  </si>
  <si>
    <t>ケアプログラムを含んだ研修を修了している者を必要数以上配置し、かつ、複数人の介護職員</t>
    <phoneticPr fontId="1"/>
  </si>
  <si>
    <t>からなる認知症の行動・心理症状に対応するチームを組んでいる</t>
    <phoneticPr fontId="1"/>
  </si>
  <si>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1"/>
  </si>
  <si>
    <t>専門的な研修を修了している者又は認知症介護に係る専門的な</t>
    <rPh sb="14" eb="15">
      <t>マタ</t>
    </rPh>
    <phoneticPr fontId="1"/>
  </si>
  <si>
    <t>研修及び認知症の行動・心理症状の予防に資するケアプログラムを</t>
    <phoneticPr fontId="1"/>
  </si>
  <si>
    <t>含んだ研修を修了している者の数</t>
    <phoneticPr fontId="1"/>
  </si>
  <si>
    <t>対象者に対し、個別に認知症の行動・心理症状の評価を計画的に行い、その評価に</t>
    <phoneticPr fontId="1"/>
  </si>
  <si>
    <t>基づく値を測定し、認知症の行動・心理症状の予防等に資するチームケアを実施している</t>
    <phoneticPr fontId="1"/>
  </si>
  <si>
    <t>(4）</t>
    <phoneticPr fontId="1"/>
  </si>
  <si>
    <t>認知症の行動・心理症状の予防等に資する認知症ケアについて、カンファレンスの開催、</t>
    <phoneticPr fontId="1"/>
  </si>
  <si>
    <t>計画の作成、認知症の行動・心理症状の有無及び程度についての定期的な評価、</t>
    <phoneticPr fontId="1"/>
  </si>
  <si>
    <t>ケアの振り返り、計画の見直し等を行っている</t>
    <phoneticPr fontId="1"/>
  </si>
  <si>
    <t>２．認知症チームケア推進加算（Ⅱ）に係る届出内容</t>
    <rPh sb="18" eb="19">
      <t>カカ</t>
    </rPh>
    <rPh sb="20" eb="21">
      <t>トド</t>
    </rPh>
    <rPh sb="21" eb="22">
      <t>デ</t>
    </rPh>
    <rPh sb="22" eb="24">
      <t>ナイヨウ</t>
    </rPh>
    <phoneticPr fontId="1"/>
  </si>
  <si>
    <t>認知症チームケア推進加算（Ⅰ）の（1）、（3）、（4）に該当している</t>
    <phoneticPr fontId="1"/>
  </si>
  <si>
    <t>※認知症チームケア推進加算（Ⅰ）に係る届出内容（1）、（3）、（4）も記入すること。</t>
    <rPh sb="17" eb="18">
      <t>カカ</t>
    </rPh>
    <rPh sb="19" eb="21">
      <t>トドケデ</t>
    </rPh>
    <rPh sb="21" eb="23">
      <t>ナイヨウ</t>
    </rPh>
    <rPh sb="35" eb="37">
      <t>キニュウ</t>
    </rPh>
    <phoneticPr fontId="1"/>
  </si>
  <si>
    <t>認知症の行動・心理症状の予防等に資する認知症介護に係る専門的な研修を修了している者</t>
    <phoneticPr fontId="1"/>
  </si>
  <si>
    <t>を必要数以上配置し、かつ、複数人の介護職員からなる認知症の行動・心理症状に対応する</t>
    <rPh sb="1" eb="4">
      <t>ヒツヨウスウ</t>
    </rPh>
    <rPh sb="4" eb="6">
      <t>イジョウ</t>
    </rPh>
    <rPh sb="6" eb="8">
      <t>ハイチ</t>
    </rPh>
    <rPh sb="37" eb="39">
      <t>タイオウ</t>
    </rPh>
    <phoneticPr fontId="1"/>
  </si>
  <si>
    <t>チームを組んでいる</t>
    <phoneticPr fontId="1"/>
  </si>
  <si>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1"/>
  </si>
  <si>
    <t>研修を修了している者の数</t>
    <phoneticPr fontId="1"/>
  </si>
  <si>
    <t>　要件を満たすことが分かる根拠書類を準備し、指定権者からの求めがあった場合には、速やかに提出</t>
    <phoneticPr fontId="1"/>
  </si>
  <si>
    <t>（別紙41）</t>
    <rPh sb="1" eb="3">
      <t>ベッシ</t>
    </rPh>
    <phoneticPr fontId="1"/>
  </si>
  <si>
    <t>褥瘡マネジメント加算に関する届出書</t>
    <rPh sb="0" eb="2">
      <t>ジョクソウ</t>
    </rPh>
    <rPh sb="8" eb="10">
      <t>カサン</t>
    </rPh>
    <rPh sb="11" eb="12">
      <t>カン</t>
    </rPh>
    <rPh sb="14" eb="17">
      <t>トドケデショ</t>
    </rPh>
    <phoneticPr fontId="1"/>
  </si>
  <si>
    <t>１　介護老人福祉施設</t>
    <phoneticPr fontId="1"/>
  </si>
  <si>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1"/>
  </si>
  <si>
    <t>３　介護老人保健施設</t>
    <phoneticPr fontId="1"/>
  </si>
  <si>
    <t>４　看護小規模多機能型居宅介護</t>
    <phoneticPr fontId="1"/>
  </si>
  <si>
    <t>褥瘡マネジメントの状況</t>
    <rPh sb="0" eb="2">
      <t>ジョクソウ</t>
    </rPh>
    <rPh sb="9" eb="11">
      <t>ジョウキョウ</t>
    </rPh>
    <phoneticPr fontId="1"/>
  </si>
  <si>
    <t>褥瘡マネジメントに関わる者</t>
    <rPh sb="0" eb="2">
      <t>ジョクソウ</t>
    </rPh>
    <rPh sb="9" eb="10">
      <t>カカ</t>
    </rPh>
    <rPh sb="12" eb="13">
      <t>モノ</t>
    </rPh>
    <phoneticPr fontId="1"/>
  </si>
  <si>
    <t>看　護　師</t>
    <phoneticPr fontId="1"/>
  </si>
  <si>
    <t>管 理 栄 養 士</t>
    <phoneticPr fontId="1"/>
  </si>
  <si>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1"/>
  </si>
  <si>
    <t>（別紙42）</t>
    <phoneticPr fontId="1"/>
  </si>
  <si>
    <t>総合マネジメント体制強化加算に係る届出書</t>
    <rPh sb="0" eb="2">
      <t>ソウゴウ</t>
    </rPh>
    <rPh sb="8" eb="10">
      <t>タイセイ</t>
    </rPh>
    <rPh sb="10" eb="12">
      <t>キョウカ</t>
    </rPh>
    <rPh sb="12" eb="14">
      <t>カサン</t>
    </rPh>
    <rPh sb="15" eb="16">
      <t>カカ</t>
    </rPh>
    <rPh sb="17" eb="20">
      <t>トドケデショ</t>
    </rPh>
    <phoneticPr fontId="1"/>
  </si>
  <si>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1"/>
  </si>
  <si>
    <t>2　(介護予防）小規模多機能型居宅介護事業所</t>
    <rPh sb="8" eb="11">
      <t>ショウキボ</t>
    </rPh>
    <rPh sb="11" eb="15">
      <t>タキノウガタ</t>
    </rPh>
    <rPh sb="15" eb="17">
      <t>キョタク</t>
    </rPh>
    <rPh sb="17" eb="19">
      <t>カイゴ</t>
    </rPh>
    <rPh sb="19" eb="22">
      <t>ジギョウショ</t>
    </rPh>
    <phoneticPr fontId="1"/>
  </si>
  <si>
    <t>1　総合マネジメント体制強化加算（Ⅰ）</t>
    <rPh sb="2" eb="4">
      <t>ソウゴウ</t>
    </rPh>
    <rPh sb="10" eb="12">
      <t>タイセイ</t>
    </rPh>
    <rPh sb="12" eb="14">
      <t>キョウカ</t>
    </rPh>
    <rPh sb="14" eb="16">
      <t>カサン</t>
    </rPh>
    <phoneticPr fontId="1"/>
  </si>
  <si>
    <t>2　総合マネジメント体制強化加算（Ⅱ）</t>
    <phoneticPr fontId="1"/>
  </si>
  <si>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1"/>
  </si>
  <si>
    <t>○定期巡回・随時対応型訪問介護看護</t>
    <phoneticPr fontId="1"/>
  </si>
  <si>
    <t xml:space="preserve">① </t>
    <phoneticPr fontId="1"/>
  </si>
  <si>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1"/>
  </si>
  <si>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1"/>
  </si>
  <si>
    <t>日常的に利用者と関わりのある地域住民等の相談に対応する体制を確保していること。</t>
    <phoneticPr fontId="1"/>
  </si>
  <si>
    <t>地域住民等との連携により、地域資源を効果的に活用し、利用者の状態に応じた支援を行っている。</t>
    <phoneticPr fontId="1"/>
  </si>
  <si>
    <t>事業所の
特性に
応じて
１つ以上実施している</t>
    <phoneticPr fontId="1"/>
  </si>
  <si>
    <t>障害福祉サービス事業所、児童福祉施設等と協働し、地域において世代間の交流を行っている。</t>
    <rPh sb="37" eb="38">
      <t>オコナ</t>
    </rPh>
    <phoneticPr fontId="1"/>
  </si>
  <si>
    <t xml:space="preserve">地域住民等、他事業所等と共同で事例検討会、研修会等を実施している。 </t>
    <phoneticPr fontId="1"/>
  </si>
  <si>
    <t>市町村が実施する通いの場や在宅医療・介護連携推進事業等の地域支援事業等に参加している。</t>
    <phoneticPr fontId="1"/>
  </si>
  <si>
    <t>地域住民及び利用者の住まいに関する相談に応じ、必要な支援を行っている。</t>
    <phoneticPr fontId="1"/>
  </si>
  <si>
    <t>○（介護予防）小規模多機能型居宅介護</t>
    <phoneticPr fontId="1"/>
  </si>
  <si>
    <t>利用者の心身の状況又はその家族等を取り巻く環境の変化に応じ、随時、介護支援専門員、看護師、准看護師、介護職員その他の関係者が共同し、小規模多機能型居宅介護計画の見直しを行っている。</t>
    <phoneticPr fontId="1"/>
  </si>
  <si>
    <t>利用者の地域における多様な活動が確保されるよう、日常的に地域住民等との交流を図り、利用者の状態に応じて、地域の行事や活動等に積極的に参加している。</t>
    <phoneticPr fontId="1"/>
  </si>
  <si>
    <t>必要に応じて、多様な主体が提供する生活支援のサービス（インフォーマルサービス含む）が包括的に提供されるような居宅サービス計画を作成している。</t>
    <phoneticPr fontId="1"/>
  </si>
  <si>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</si>
  <si>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1"/>
  </si>
  <si>
    <t>○看護小規模多機能型居宅介護</t>
    <phoneticPr fontId="1"/>
  </si>
  <si>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1"/>
  </si>
  <si>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1"/>
  </si>
  <si>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1"/>
  </si>
  <si>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1"/>
  </si>
  <si>
    <t>総合マネジメント体制強化加算（Ⅰ）の基準の①～②のいずれにも該当している。</t>
    <phoneticPr fontId="1"/>
  </si>
  <si>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1"/>
  </si>
  <si>
    <t>総合マネジメント体制強化加算（Ⅰ）の基準の①～③のいずれにも該当している。</t>
    <phoneticPr fontId="1"/>
  </si>
  <si>
    <t>（別紙43）</t>
    <phoneticPr fontId="1"/>
  </si>
  <si>
    <t>24時間通報対応加算に係る届出書（夜間対応型訪問介護事業所）</t>
    <rPh sb="2" eb="4">
      <t>ジカン</t>
    </rPh>
    <rPh sb="4" eb="6">
      <t>ツウホウ</t>
    </rPh>
    <rPh sb="6" eb="8">
      <t>タイオウ</t>
    </rPh>
    <rPh sb="8" eb="10">
      <t>カサン</t>
    </rPh>
    <rPh sb="11" eb="12">
      <t>カカ</t>
    </rPh>
    <rPh sb="13" eb="16">
      <t>トドケデショ</t>
    </rPh>
    <rPh sb="17" eb="19">
      <t>ヤカン</t>
    </rPh>
    <rPh sb="19" eb="22">
      <t>タイオウガタ</t>
    </rPh>
    <rPh sb="22" eb="24">
      <t>ホウモン</t>
    </rPh>
    <rPh sb="24" eb="26">
      <t>カイゴ</t>
    </rPh>
    <rPh sb="26" eb="29">
      <t>ジギョウショ</t>
    </rPh>
    <phoneticPr fontId="1"/>
  </si>
  <si>
    <t>24時間通報対応加算に係る届出内容</t>
    <rPh sb="2" eb="4">
      <t>ジカン</t>
    </rPh>
    <rPh sb="4" eb="6">
      <t>ツウホウ</t>
    </rPh>
    <rPh sb="6" eb="8">
      <t>タイオウ</t>
    </rPh>
    <rPh sb="8" eb="10">
      <t>カサン</t>
    </rPh>
    <rPh sb="11" eb="12">
      <t>カカワ</t>
    </rPh>
    <rPh sb="13" eb="15">
      <t>トドケデ</t>
    </rPh>
    <rPh sb="15" eb="17">
      <t>ナイヨウ</t>
    </rPh>
    <phoneticPr fontId="1"/>
  </si>
  <si>
    <t>日中のオペレーションセンターサービスに必要な人員を確保している。</t>
    <phoneticPr fontId="1"/>
  </si>
  <si>
    <t>利用者の通報から緊急対応が必要と認められる場合に、連携する指定訪問介護事業所に速やかに連絡する体制を確保している。</t>
    <rPh sb="39" eb="40">
      <t>スミ</t>
    </rPh>
    <phoneticPr fontId="1"/>
  </si>
  <si>
    <t>　③</t>
    <phoneticPr fontId="1"/>
  </si>
  <si>
    <t>連携する全ての指定訪問介護事業所と利用者がサービスの利用に係る契約を締結している。</t>
    <phoneticPr fontId="1"/>
  </si>
  <si>
    <t>連携する指定訪問介護事業所の具体的な対応体制について定期的に把握している。</t>
    <rPh sb="0" eb="2">
      <t>レンケイ</t>
    </rPh>
    <rPh sb="4" eb="6">
      <t>シテイ</t>
    </rPh>
    <rPh sb="6" eb="8">
      <t>ホウモン</t>
    </rPh>
    <rPh sb="8" eb="10">
      <t>カイゴ</t>
    </rPh>
    <rPh sb="10" eb="13">
      <t>ジギョウショ</t>
    </rPh>
    <rPh sb="14" eb="17">
      <t>グタイテキ</t>
    </rPh>
    <rPh sb="18" eb="20">
      <t>タイオウ</t>
    </rPh>
    <rPh sb="20" eb="22">
      <t>タイセイ</t>
    </rPh>
    <rPh sb="26" eb="29">
      <t>テイキテキ</t>
    </rPh>
    <rPh sb="30" eb="32">
      <t>ハアク</t>
    </rPh>
    <phoneticPr fontId="1"/>
  </si>
  <si>
    <t>対象となる利用者の夜間の同居家族等の状況の把握に加え、日中における居宅サービス利用状況等を把握している。</t>
    <rPh sb="9" eb="11">
      <t>ヤカン</t>
    </rPh>
    <rPh sb="12" eb="14">
      <t>ドウキョ</t>
    </rPh>
    <rPh sb="14" eb="16">
      <t>カゾク</t>
    </rPh>
    <rPh sb="16" eb="17">
      <t>トウ</t>
    </rPh>
    <rPh sb="18" eb="20">
      <t>ジョウキョウ</t>
    </rPh>
    <rPh sb="21" eb="23">
      <t>ハアク</t>
    </rPh>
    <rPh sb="24" eb="25">
      <t>クワ</t>
    </rPh>
    <phoneticPr fontId="1"/>
  </si>
  <si>
    <t>利用者からの通報について、通報日時、通報内容、具体的対応の内容について、記録を行う。</t>
    <phoneticPr fontId="1"/>
  </si>
  <si>
    <t>連携する指定訪問介護事業所</t>
    <rPh sb="0" eb="2">
      <t>レンケイ</t>
    </rPh>
    <rPh sb="4" eb="6">
      <t>シテイ</t>
    </rPh>
    <rPh sb="6" eb="8">
      <t>ホウモン</t>
    </rPh>
    <rPh sb="8" eb="10">
      <t>カイゴ</t>
    </rPh>
    <rPh sb="10" eb="12">
      <t>ジギョウ</t>
    </rPh>
    <rPh sb="12" eb="13">
      <t>ジョ</t>
    </rPh>
    <phoneticPr fontId="1"/>
  </si>
  <si>
    <t>事業所名</t>
    <rPh sb="0" eb="2">
      <t>ジギョウ</t>
    </rPh>
    <rPh sb="2" eb="3">
      <t>ショ</t>
    </rPh>
    <rPh sb="3" eb="4">
      <t>メイ</t>
    </rPh>
    <phoneticPr fontId="1"/>
  </si>
  <si>
    <t>（別紙44）</t>
    <phoneticPr fontId="1"/>
  </si>
  <si>
    <t>認知症加算（Ⅰ）・（Ⅱ）に係る届出書</t>
    <rPh sb="0" eb="3">
      <t>ニンチショウ</t>
    </rPh>
    <rPh sb="3" eb="5">
      <t>カサン</t>
    </rPh>
    <rPh sb="13" eb="14">
      <t>カカ</t>
    </rPh>
    <rPh sb="15" eb="18">
      <t>トドケデショ</t>
    </rPh>
    <phoneticPr fontId="1"/>
  </si>
  <si>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1"/>
  </si>
  <si>
    <t>1　小規模多機能型居宅介護事業所</t>
    <rPh sb="2" eb="5">
      <t>ショウキボ</t>
    </rPh>
    <rPh sb="5" eb="9">
      <t>タキノウガタ</t>
    </rPh>
    <rPh sb="9" eb="11">
      <t>キョタク</t>
    </rPh>
    <rPh sb="11" eb="13">
      <t>カイゴ</t>
    </rPh>
    <rPh sb="13" eb="16">
      <t>ジギョウショ</t>
    </rPh>
    <phoneticPr fontId="1"/>
  </si>
  <si>
    <t>2　看護小規模多機能型居宅介護事業所</t>
    <rPh sb="2" eb="4">
      <t>カンゴ</t>
    </rPh>
    <rPh sb="4" eb="7">
      <t>ショウキボ</t>
    </rPh>
    <rPh sb="7" eb="11">
      <t>タキノウガタ</t>
    </rPh>
    <rPh sb="11" eb="13">
      <t>キョタク</t>
    </rPh>
    <rPh sb="13" eb="15">
      <t>カイゴ</t>
    </rPh>
    <rPh sb="15" eb="18">
      <t>ジギョウショ</t>
    </rPh>
    <phoneticPr fontId="1"/>
  </si>
  <si>
    <t>１．認知症加算（Ⅰ）に係る届出内容</t>
    <rPh sb="11" eb="12">
      <t>カカ</t>
    </rPh>
    <rPh sb="13" eb="14">
      <t>トド</t>
    </rPh>
    <rPh sb="14" eb="15">
      <t>デ</t>
    </rPh>
    <rPh sb="15" eb="17">
      <t>ナイヨウ</t>
    </rPh>
    <phoneticPr fontId="1"/>
  </si>
  <si>
    <t>認知症介護に係る専門的な研修を修了している者を、日常生活自立度のランクⅢ、Ⅳ又はMに該当する者の数に応じて必要数以上配置し、チームとして専門的な認知症ケアを実施している</t>
    <phoneticPr fontId="1"/>
  </si>
  <si>
    <t>従業者に対して、認知症ケアに関する留意事項の伝達又は技術的指導に係る会議を定期的に開催している</t>
    <phoneticPr fontId="1"/>
  </si>
  <si>
    <t>認知症介護の指導に係る専門的な研修を修了している者を１名以上配置し、事業所全体の認知症ケアの指導等を実施している</t>
    <phoneticPr fontId="1"/>
  </si>
  <si>
    <t>事業所において介護職員、看護職員ごとの認知症ケアに関する研修計画を作成し、当該計画に従い、研修を実施又は実施を予定している</t>
    <phoneticPr fontId="1"/>
  </si>
  <si>
    <t>２．認知症加算（Ⅱ）に係る届出内容</t>
    <rPh sb="11" eb="12">
      <t>カカ</t>
    </rPh>
    <rPh sb="13" eb="14">
      <t>トド</t>
    </rPh>
    <rPh sb="14" eb="15">
      <t>デ</t>
    </rPh>
    <rPh sb="15" eb="17">
      <t>ナイヨウ</t>
    </rPh>
    <phoneticPr fontId="1"/>
  </si>
  <si>
    <r>
      <t xml:space="preserve">認知症加算（Ⅰ）の(1)・(2)の基準のいずれにも該当している
</t>
    </r>
    <r>
      <rPr>
        <sz val="10"/>
        <rFont val="HGSｺﾞｼｯｸM"/>
        <family val="3"/>
        <charset val="128"/>
      </rPr>
      <t>※認知症加算（Ⅰ）に係る届出内容(1)・(2)も記入すること。</t>
    </r>
    <phoneticPr fontId="1"/>
  </si>
  <si>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1"/>
  </si>
  <si>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1"/>
  </si>
  <si>
    <t>※認知症看護に係る適切な研修：</t>
    <phoneticPr fontId="1"/>
  </si>
  <si>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1"/>
  </si>
  <si>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1"/>
  </si>
  <si>
    <t>（別紙45）</t>
    <phoneticPr fontId="1"/>
  </si>
  <si>
    <t>訪問体制強化加算に係る届出書</t>
    <rPh sb="0" eb="2">
      <t>ホウモン</t>
    </rPh>
    <rPh sb="2" eb="4">
      <t>タイセイ</t>
    </rPh>
    <rPh sb="4" eb="6">
      <t>キョウカ</t>
    </rPh>
    <rPh sb="6" eb="8">
      <t>カサン</t>
    </rPh>
    <rPh sb="9" eb="10">
      <t>カカ</t>
    </rPh>
    <rPh sb="11" eb="14">
      <t>トドケデショ</t>
    </rPh>
    <phoneticPr fontId="1"/>
  </si>
  <si>
    <t>2　看護小規模多機能型居宅介護事業所</t>
    <phoneticPr fontId="1"/>
  </si>
  <si>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1"/>
  </si>
  <si>
    <t>職員配置の状況</t>
    <rPh sb="0" eb="2">
      <t>ショクイン</t>
    </rPh>
    <rPh sb="2" eb="4">
      <t>ハイチ</t>
    </rPh>
    <rPh sb="5" eb="7">
      <t>ジョウキョウ</t>
    </rPh>
    <phoneticPr fontId="1"/>
  </si>
  <si>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1"/>
  </si>
  <si>
    <t>事業所の
状況</t>
    <rPh sb="0" eb="3">
      <t>ジギョウショ</t>
    </rPh>
    <rPh sb="5" eb="7">
      <t>ジョウキョウ</t>
    </rPh>
    <phoneticPr fontId="1"/>
  </si>
  <si>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1"/>
  </si>
  <si>
    <t>サービス提供の状況</t>
    <rPh sb="4" eb="6">
      <t>テイキョウ</t>
    </rPh>
    <rPh sb="7" eb="9">
      <t>ジョウキョウ</t>
    </rPh>
    <phoneticPr fontId="1"/>
  </si>
  <si>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1"/>
  </si>
  <si>
    <t>　訪問回数が１月当たり延べ200回以上である。</t>
    <rPh sb="1" eb="3">
      <t>ホウモン</t>
    </rPh>
    <rPh sb="3" eb="5">
      <t>カイスウ</t>
    </rPh>
    <rPh sb="7" eb="8">
      <t>ツキ</t>
    </rPh>
    <rPh sb="8" eb="9">
      <t>ア</t>
    </rPh>
    <rPh sb="11" eb="12">
      <t>ノ</t>
    </rPh>
    <rPh sb="16" eb="17">
      <t>カイ</t>
    </rPh>
    <rPh sb="17" eb="19">
      <t>イジョウ</t>
    </rPh>
    <phoneticPr fontId="1"/>
  </si>
  <si>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1"/>
  </si>
  <si>
    <t>　①に占める②の割合が50％以上</t>
    <rPh sb="3" eb="4">
      <t>シ</t>
    </rPh>
    <rPh sb="8" eb="10">
      <t>ワリアイ</t>
    </rPh>
    <rPh sb="14" eb="16">
      <t>イジョウ</t>
    </rPh>
    <phoneticPr fontId="1"/>
  </si>
  <si>
    <t>登録者の総数</t>
    <rPh sb="0" eb="3">
      <t>トウロクシャ</t>
    </rPh>
    <rPh sb="4" eb="6">
      <t>ソウスウ</t>
    </rPh>
    <phoneticPr fontId="1"/>
  </si>
  <si>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1"/>
  </si>
  <si>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1"/>
  </si>
  <si>
    <t>（別紙46）</t>
    <phoneticPr fontId="1"/>
  </si>
  <si>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1"/>
  </si>
  <si>
    <t>1　夜間支援体制加算（Ⅰ）</t>
    <rPh sb="2" eb="4">
      <t>ヤカン</t>
    </rPh>
    <rPh sb="4" eb="6">
      <t>シエン</t>
    </rPh>
    <rPh sb="6" eb="8">
      <t>タイセイ</t>
    </rPh>
    <rPh sb="8" eb="10">
      <t>カサン</t>
    </rPh>
    <phoneticPr fontId="1"/>
  </si>
  <si>
    <t>2　夜間支援体制加算（Ⅱ）</t>
    <rPh sb="2" eb="4">
      <t>ヤカン</t>
    </rPh>
    <rPh sb="4" eb="6">
      <t>シエン</t>
    </rPh>
    <rPh sb="6" eb="8">
      <t>タイセイ</t>
    </rPh>
    <rPh sb="8" eb="10">
      <t>カサン</t>
    </rPh>
    <phoneticPr fontId="1"/>
  </si>
  <si>
    <t>１　夜間支援体制加算に係る届出内容</t>
    <rPh sb="2" eb="4">
      <t>ヤカン</t>
    </rPh>
    <rPh sb="4" eb="6">
      <t>シエン</t>
    </rPh>
    <phoneticPr fontId="1"/>
  </si>
  <si>
    <t>① 共同生活住居の数</t>
    <rPh sb="2" eb="4">
      <t>キョウドウ</t>
    </rPh>
    <rPh sb="4" eb="6">
      <t>セイカツ</t>
    </rPh>
    <rPh sb="6" eb="8">
      <t>ジュウキョ</t>
    </rPh>
    <rPh sb="9" eb="10">
      <t>カズ</t>
    </rPh>
    <phoneticPr fontId="1"/>
  </si>
  <si>
    <t>ユニット</t>
    <phoneticPr fontId="1"/>
  </si>
  <si>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1"/>
  </si>
  <si>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1"/>
  </si>
  <si>
    <t>④ ③へ加配をしている。</t>
    <phoneticPr fontId="1"/>
  </si>
  <si>
    <t>イ</t>
    <phoneticPr fontId="1"/>
  </si>
  <si>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1"/>
  </si>
  <si>
    <t>ロ</t>
    <phoneticPr fontId="1"/>
  </si>
  <si>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1"/>
  </si>
  <si>
    <t>ハ</t>
    <phoneticPr fontId="1"/>
  </si>
  <si>
    <t>事業所内で宿直勤務に当たる者が１以上</t>
    <rPh sb="0" eb="3">
      <t>ジギョウショ</t>
    </rPh>
    <rPh sb="3" eb="4">
      <t>ナイ</t>
    </rPh>
    <rPh sb="5" eb="7">
      <t>シュクチョク</t>
    </rPh>
    <rPh sb="7" eb="9">
      <t>キンム</t>
    </rPh>
    <rPh sb="10" eb="11">
      <t>ア</t>
    </rPh>
    <rPh sb="13" eb="14">
      <t>モノ</t>
    </rPh>
    <phoneticPr fontId="1"/>
  </si>
  <si>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1"/>
  </si>
  <si>
    <t>① 利用者数</t>
    <rPh sb="2" eb="4">
      <t>リヨウ</t>
    </rPh>
    <rPh sb="4" eb="5">
      <t>シャ</t>
    </rPh>
    <rPh sb="5" eb="6">
      <t>スウ</t>
    </rPh>
    <phoneticPr fontId="1"/>
  </si>
  <si>
    <t>⑥ 利用者の安全並びに介護サービスの質の確保及び職員の負担軽減に資する方策を検討するための委員会を設置し、必要な検討等が行われている。</t>
    <phoneticPr fontId="1"/>
  </si>
  <si>
    <t>（別紙47）</t>
    <phoneticPr fontId="1"/>
  </si>
  <si>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1"/>
  </si>
  <si>
    <t>看取り介護加算に係る届出内容</t>
    <rPh sb="0" eb="2">
      <t>ミト</t>
    </rPh>
    <rPh sb="3" eb="5">
      <t>カイゴ</t>
    </rPh>
    <rPh sb="5" eb="7">
      <t>カサン</t>
    </rPh>
    <rPh sb="8" eb="9">
      <t>カカワ</t>
    </rPh>
    <rPh sb="10" eb="12">
      <t>トドケデ</t>
    </rPh>
    <rPh sb="12" eb="14">
      <t>ナイヨウ</t>
    </rPh>
    <phoneticPr fontId="1"/>
  </si>
  <si>
    <t>医療連携体制加算（Ⅰ）イ～（Ⅰ）ハのいずれかを算定している。</t>
    <phoneticPr fontId="1"/>
  </si>
  <si>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1"/>
  </si>
  <si>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1"/>
  </si>
  <si>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1"/>
  </si>
  <si>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1"/>
  </si>
  <si>
    <t>（別紙48）</t>
    <phoneticPr fontId="1"/>
  </si>
  <si>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1"/>
  </si>
  <si>
    <t>1　医療連携体制加算（Ⅰ）イ</t>
    <rPh sb="2" eb="4">
      <t>イリョウ</t>
    </rPh>
    <rPh sb="4" eb="6">
      <t>レンケイ</t>
    </rPh>
    <rPh sb="6" eb="8">
      <t>タイセイ</t>
    </rPh>
    <rPh sb="8" eb="10">
      <t>カサン</t>
    </rPh>
    <phoneticPr fontId="1"/>
  </si>
  <si>
    <t>2　医療連携体制加算（Ⅰ）ロ</t>
    <rPh sb="2" eb="4">
      <t>イリョウ</t>
    </rPh>
    <rPh sb="4" eb="6">
      <t>レンケイ</t>
    </rPh>
    <rPh sb="6" eb="8">
      <t>タイセイ</t>
    </rPh>
    <rPh sb="8" eb="10">
      <t>カサン</t>
    </rPh>
    <phoneticPr fontId="1"/>
  </si>
  <si>
    <t>3　医療連携体制加算（Ⅰ）ハ</t>
    <rPh sb="2" eb="4">
      <t>イリョウ</t>
    </rPh>
    <rPh sb="4" eb="6">
      <t>レンケイ</t>
    </rPh>
    <rPh sb="6" eb="8">
      <t>タイセイ</t>
    </rPh>
    <rPh sb="8" eb="10">
      <t>カサン</t>
    </rPh>
    <phoneticPr fontId="1"/>
  </si>
  <si>
    <t>○医療連携体制加算（Ⅰ）に係る届出内容</t>
    <phoneticPr fontId="1"/>
  </si>
  <si>
    <t>・医療連携体制加算（Ⅰ）イ～（Ⅰ）ハ共通</t>
    <rPh sb="1" eb="3">
      <t>イリョウ</t>
    </rPh>
    <rPh sb="3" eb="5">
      <t>レンケイ</t>
    </rPh>
    <rPh sb="5" eb="7">
      <t>タイセイ</t>
    </rPh>
    <rPh sb="7" eb="9">
      <t>カサン</t>
    </rPh>
    <rPh sb="18" eb="20">
      <t>キョウツウ</t>
    </rPh>
    <phoneticPr fontId="1"/>
  </si>
  <si>
    <t>指針整備等の
状況</t>
    <rPh sb="0" eb="2">
      <t>シシン</t>
    </rPh>
    <rPh sb="2" eb="4">
      <t>セイビ</t>
    </rPh>
    <rPh sb="4" eb="5">
      <t>トウ</t>
    </rPh>
    <rPh sb="7" eb="9">
      <t>ジョウキョウ</t>
    </rPh>
    <phoneticPr fontId="1"/>
  </si>
  <si>
    <t>利用者が重度化した場合の対応に係る指針を定めている。</t>
    <rPh sb="0" eb="3">
      <t>リヨウシャ</t>
    </rPh>
    <phoneticPr fontId="1"/>
  </si>
  <si>
    <t>①で定めた指針の内容を、入居に際して利用者又はその家族等に説明し同意を得ている。</t>
    <rPh sb="2" eb="3">
      <t>サダ</t>
    </rPh>
    <rPh sb="27" eb="28">
      <t>トウ</t>
    </rPh>
    <phoneticPr fontId="1"/>
  </si>
  <si>
    <t>・医療連携体制加算（Ⅰ）イ</t>
    <rPh sb="1" eb="3">
      <t>イリョウ</t>
    </rPh>
    <rPh sb="3" eb="5">
      <t>レンケイ</t>
    </rPh>
    <rPh sb="5" eb="7">
      <t>タイセイ</t>
    </rPh>
    <rPh sb="7" eb="9">
      <t>カサン</t>
    </rPh>
    <phoneticPr fontId="1"/>
  </si>
  <si>
    <t>看護体制の
状況</t>
    <rPh sb="0" eb="2">
      <t>カンゴ</t>
    </rPh>
    <rPh sb="2" eb="4">
      <t>タイセイ</t>
    </rPh>
    <rPh sb="6" eb="8">
      <t>ジョウキョウ</t>
    </rPh>
    <phoneticPr fontId="1"/>
  </si>
  <si>
    <t>事業所の職員として看護師を常勤換算方法で１名以上配置している。</t>
    <rPh sb="9" eb="12">
      <t>カンゴシ</t>
    </rPh>
    <rPh sb="21" eb="22">
      <t>メイ</t>
    </rPh>
    <rPh sb="24" eb="26">
      <t>ハイチ</t>
    </rPh>
    <phoneticPr fontId="1"/>
  </si>
  <si>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1"/>
  </si>
  <si>
    <t>・医療連携体制加算（Ⅰ）ロ</t>
    <rPh sb="1" eb="3">
      <t>イリョウ</t>
    </rPh>
    <rPh sb="3" eb="5">
      <t>レンケイ</t>
    </rPh>
    <rPh sb="5" eb="7">
      <t>タイセイ</t>
    </rPh>
    <rPh sb="7" eb="9">
      <t>カサン</t>
    </rPh>
    <phoneticPr fontId="1"/>
  </si>
  <si>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1"/>
  </si>
  <si>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1"/>
  </si>
  <si>
    <t>・医療連携体制加算（Ⅰ）ハ</t>
    <rPh sb="1" eb="3">
      <t>イリョウ</t>
    </rPh>
    <rPh sb="3" eb="5">
      <t>レンケイ</t>
    </rPh>
    <rPh sb="5" eb="7">
      <t>タイセイ</t>
    </rPh>
    <rPh sb="7" eb="9">
      <t>カサン</t>
    </rPh>
    <phoneticPr fontId="1"/>
  </si>
  <si>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1"/>
  </si>
  <si>
    <t>看護師により24時間連絡できる体制を確保している。</t>
    <rPh sb="0" eb="3">
      <t>カンゴシ</t>
    </rPh>
    <rPh sb="8" eb="10">
      <t>ジカン</t>
    </rPh>
    <rPh sb="10" eb="12">
      <t>レンラク</t>
    </rPh>
    <rPh sb="15" eb="17">
      <t>タイセイ</t>
    </rPh>
    <rPh sb="18" eb="20">
      <t>カクホ</t>
    </rPh>
    <phoneticPr fontId="1"/>
  </si>
  <si>
    <t>※１</t>
    <phoneticPr fontId="1"/>
  </si>
  <si>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1"/>
  </si>
  <si>
    <t>※２</t>
    <phoneticPr fontId="1"/>
  </si>
  <si>
    <t>（別紙48－2）</t>
    <phoneticPr fontId="1"/>
  </si>
  <si>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1"/>
  </si>
  <si>
    <t>医療連携体制加算（Ⅱ）に係る届出内容</t>
    <rPh sb="0" eb="2">
      <t>イリョウ</t>
    </rPh>
    <rPh sb="2" eb="4">
      <t>レンケイ</t>
    </rPh>
    <rPh sb="4" eb="6">
      <t>タイセイ</t>
    </rPh>
    <rPh sb="6" eb="8">
      <t>カサン</t>
    </rPh>
    <phoneticPr fontId="1"/>
  </si>
  <si>
    <t>算定日の属する月の前３月間において、下記いずれかに該当する状態の利用者が１人以上である。</t>
    <phoneticPr fontId="1"/>
  </si>
  <si>
    <t>　（ア）喀痰吸引を実施している状態</t>
    <rPh sb="4" eb="6">
      <t>カクタン</t>
    </rPh>
    <rPh sb="6" eb="8">
      <t>キュウイン</t>
    </rPh>
    <rPh sb="9" eb="11">
      <t>ジッシ</t>
    </rPh>
    <rPh sb="15" eb="17">
      <t>ジョウタイ</t>
    </rPh>
    <phoneticPr fontId="1"/>
  </si>
  <si>
    <t>　（イ）呼吸障害等により人工呼吸器を使用している状態</t>
    <phoneticPr fontId="1"/>
  </si>
  <si>
    <t>　（ウ）中心静脈注射を実施している状態</t>
    <rPh sb="4" eb="6">
      <t>チュウシン</t>
    </rPh>
    <rPh sb="6" eb="8">
      <t>ジョウミャク</t>
    </rPh>
    <rPh sb="8" eb="10">
      <t>チュウシャ</t>
    </rPh>
    <rPh sb="11" eb="13">
      <t>ジッシシ</t>
    </rPh>
    <rPh sb="13" eb="19">
      <t>テイルジョウタイ</t>
    </rPh>
    <phoneticPr fontId="1"/>
  </si>
  <si>
    <t>　（エ）人工腎臓を実施している状態</t>
    <phoneticPr fontId="1"/>
  </si>
  <si>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1"/>
  </si>
  <si>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1"/>
  </si>
  <si>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1"/>
  </si>
  <si>
    <t>　（ク）褥瘡に対する治療を実施している状態</t>
    <rPh sb="4" eb="6">
      <t>ジョクソウ</t>
    </rPh>
    <rPh sb="7" eb="8">
      <t>タイ</t>
    </rPh>
    <rPh sb="10" eb="12">
      <t>チリョウ</t>
    </rPh>
    <rPh sb="13" eb="15">
      <t>ジッシ</t>
    </rPh>
    <rPh sb="19" eb="21">
      <t>ジョウタイ</t>
    </rPh>
    <phoneticPr fontId="1"/>
  </si>
  <si>
    <t>　（ケ）気管切開が行われている状態</t>
    <rPh sb="4" eb="6">
      <t>キカン</t>
    </rPh>
    <rPh sb="6" eb="8">
      <t>セッカイ</t>
    </rPh>
    <rPh sb="9" eb="10">
      <t>オコナ</t>
    </rPh>
    <rPh sb="15" eb="17">
      <t>ジョウタイ</t>
    </rPh>
    <phoneticPr fontId="1"/>
  </si>
  <si>
    <t>　（コ）留置カテーテルを使用している状態</t>
    <rPh sb="4" eb="6">
      <t>リュウチ</t>
    </rPh>
    <rPh sb="12" eb="14">
      <t>シヨウ</t>
    </rPh>
    <rPh sb="18" eb="20">
      <t>ジョウタイ</t>
    </rPh>
    <phoneticPr fontId="1"/>
  </si>
  <si>
    <t>　（サ）インスリン注射を実施している状態</t>
    <rPh sb="9" eb="11">
      <t>チュウシャ</t>
    </rPh>
    <rPh sb="12" eb="14">
      <t>ジッシ</t>
    </rPh>
    <rPh sb="18" eb="20">
      <t>ジョウタイ</t>
    </rPh>
    <phoneticPr fontId="1"/>
  </si>
  <si>
    <t>（別紙49）</t>
    <phoneticPr fontId="1"/>
  </si>
  <si>
    <t>看護体制及びサテライト体制に係る届出書（看護小規模多機能型居宅介護事業所）</t>
    <rPh sb="4" eb="5">
      <t>オヨ</t>
    </rPh>
    <rPh sb="11" eb="13">
      <t>タイセイ</t>
    </rPh>
    <phoneticPr fontId="1"/>
  </si>
  <si>
    <t>届出項目</t>
    <rPh sb="0" eb="2">
      <t>トドケデ</t>
    </rPh>
    <rPh sb="2" eb="4">
      <t>コウモク</t>
    </rPh>
    <phoneticPr fontId="1"/>
  </si>
  <si>
    <t>３  訪問看護体制減算</t>
    <phoneticPr fontId="1"/>
  </si>
  <si>
    <t>４  サテライト体制未整備減算</t>
    <phoneticPr fontId="1"/>
  </si>
  <si>
    <t>○　看護体制強化加算に係る届出内容</t>
    <phoneticPr fontId="1"/>
  </si>
  <si>
    <t>１　看護サービスの
　提供状況</t>
    <rPh sb="2" eb="4">
      <t>カンゴ</t>
    </rPh>
    <rPh sb="11" eb="13">
      <t>テイキョウ</t>
    </rPh>
    <rPh sb="13" eb="15">
      <t>ジョウキョウ</t>
    </rPh>
    <phoneticPr fontId="1"/>
  </si>
  <si>
    <t>前３か月間の実利用者の総数</t>
    <phoneticPr fontId="1"/>
  </si>
  <si>
    <t>①のうち主治の医師の指示に基づき看護サービスを提供した実利用者数</t>
    <phoneticPr fontId="1"/>
  </si>
  <si>
    <t>①に占める②の割合が
８０％以上</t>
    <rPh sb="2" eb="3">
      <t>シ</t>
    </rPh>
    <rPh sb="7" eb="8">
      <t>ワリ</t>
    </rPh>
    <rPh sb="8" eb="9">
      <t>ゴウ</t>
    </rPh>
    <rPh sb="14" eb="16">
      <t>イジョウ</t>
    </rPh>
    <phoneticPr fontId="1"/>
  </si>
  <si>
    <t>２　緊急時訪問看護
　加算の算定状況</t>
    <rPh sb="2" eb="5">
      <t>キンキュウジ</t>
    </rPh>
    <rPh sb="5" eb="7">
      <t>ホウモン</t>
    </rPh>
    <rPh sb="7" eb="9">
      <t>カンゴ</t>
    </rPh>
    <rPh sb="11" eb="13">
      <t>カサン</t>
    </rPh>
    <rPh sb="14" eb="16">
      <t>サンテイ</t>
    </rPh>
    <rPh sb="16" eb="18">
      <t>ジョウキョウ</t>
    </rPh>
    <phoneticPr fontId="1"/>
  </si>
  <si>
    <t>３　特別管理加算の
　算定状況</t>
    <phoneticPr fontId="1"/>
  </si>
  <si>
    <t>４　ターミナルケア
　加算の算定状況</t>
    <phoneticPr fontId="1"/>
  </si>
  <si>
    <t>５　登録特定行為事業者又は登録喀痰吸引等事業者として届出がなされている</t>
    <phoneticPr fontId="1"/>
  </si>
  <si>
    <t>○　訪問看護体制減算に係る届出内容</t>
    <phoneticPr fontId="1"/>
  </si>
  <si>
    <t>①に占める②の割合が
３０％未満</t>
    <rPh sb="2" eb="3">
      <t>シ</t>
    </rPh>
    <rPh sb="7" eb="8">
      <t>ワリ</t>
    </rPh>
    <rPh sb="8" eb="9">
      <t>ゴウ</t>
    </rPh>
    <rPh sb="14" eb="16">
      <t>ミマン</t>
    </rPh>
    <phoneticPr fontId="1"/>
  </si>
  <si>
    <t>２　緊急時訪問看護
　加算の算定状況</t>
    <phoneticPr fontId="1"/>
  </si>
  <si>
    <t>①に占める②の割合が
５％未満</t>
    <rPh sb="2" eb="3">
      <t>シ</t>
    </rPh>
    <rPh sb="7" eb="8">
      <t>ワリ</t>
    </rPh>
    <rPh sb="8" eb="9">
      <t>ゴウ</t>
    </rPh>
    <rPh sb="13" eb="15">
      <t>ミマン</t>
    </rPh>
    <phoneticPr fontId="1"/>
  </si>
  <si>
    <t>○　サテライト体制未整備減算に係る届出内容</t>
    <rPh sb="7" eb="9">
      <t>タイセイ</t>
    </rPh>
    <rPh sb="9" eb="12">
      <t>ミセイビ</t>
    </rPh>
    <phoneticPr fontId="1"/>
  </si>
  <si>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1"/>
  </si>
  <si>
    <t>サテライト型看護小規模多機能型居宅介護事業所の本体事業所における訪問看護体制減算の届出</t>
    <rPh sb="41" eb="43">
      <t>トドケデ</t>
    </rPh>
    <phoneticPr fontId="1"/>
  </si>
  <si>
    <t>サテライト型看護小規模多機能型居宅介護事業所における訪問看護体制減算の届出</t>
    <rPh sb="35" eb="37">
      <t>トドケデ</t>
    </rPh>
    <phoneticPr fontId="1"/>
  </si>
  <si>
    <t>（別紙50）</t>
    <rPh sb="1" eb="3">
      <t>ベッシ</t>
    </rPh>
    <phoneticPr fontId="1"/>
  </si>
  <si>
    <t>介護予防・日常生活支援総合事業費算定に係る体制等に関する届出書＜指定事業者用＞</t>
    <phoneticPr fontId="1"/>
  </si>
  <si>
    <t>　　市町村長</t>
    <phoneticPr fontId="1"/>
  </si>
  <si>
    <t>届　出　者</t>
    <rPh sb="0" eb="1">
      <t>トドケ</t>
    </rPh>
    <rPh sb="2" eb="3">
      <t>デ</t>
    </rPh>
    <phoneticPr fontId="1"/>
  </si>
  <si>
    <t>法人の種別</t>
  </si>
  <si>
    <t>主たる事業所・施設の　　　　　　　　　所在地</t>
    <phoneticPr fontId="1"/>
  </si>
  <si>
    <t>訪問型サービス（独自）</t>
    <phoneticPr fontId="1"/>
  </si>
  <si>
    <t>訪問型サービス（独自・定率）</t>
    <rPh sb="11" eb="13">
      <t>テイリツ</t>
    </rPh>
    <phoneticPr fontId="1"/>
  </si>
  <si>
    <t>訪問型サービス（独自・定額）</t>
    <rPh sb="11" eb="13">
      <t>テイガク</t>
    </rPh>
    <phoneticPr fontId="1"/>
  </si>
  <si>
    <t>通所型サービス（独自）</t>
    <rPh sb="0" eb="2">
      <t>ツウショ</t>
    </rPh>
    <phoneticPr fontId="1"/>
  </si>
  <si>
    <t>通所型サービス（独自・定率）</t>
    <rPh sb="0" eb="2">
      <t>ツウショ</t>
    </rPh>
    <rPh sb="2" eb="3">
      <t>カタ</t>
    </rPh>
    <rPh sb="11" eb="13">
      <t>テイリツ</t>
    </rPh>
    <phoneticPr fontId="1"/>
  </si>
  <si>
    <t>通所型サービス（独自・定額）</t>
    <rPh sb="11" eb="13">
      <t>テイガク</t>
    </rPh>
    <phoneticPr fontId="1"/>
  </si>
  <si>
    <t>　　5　「異動等の区分」欄には、今回届出を行う事業所・施設について該当する数字の横の□</t>
    <rPh sb="40" eb="41">
      <t>ヨコ</t>
    </rPh>
    <phoneticPr fontId="1"/>
  </si>
  <si>
    <t>　　6　「異動項目」欄には、(別紙1-4)「介護予防・日常生活支援総合事業費算定に係る体制等状況一覧表」に掲げる項目</t>
    <phoneticPr fontId="1"/>
  </si>
  <si>
    <t>　　　を記載してください。</t>
    <phoneticPr fontId="1"/>
  </si>
  <si>
    <t>（別紙51）</t>
    <rPh sb="1" eb="3">
      <t>ベッシ</t>
    </rPh>
    <phoneticPr fontId="1"/>
  </si>
  <si>
    <t>市町村長</t>
    <rPh sb="0" eb="1">
      <t>シ</t>
    </rPh>
    <rPh sb="1" eb="2">
      <t>マチ</t>
    </rPh>
    <rPh sb="2" eb="3">
      <t>ムラ</t>
    </rPh>
    <rPh sb="3" eb="4">
      <t>チョウ</t>
    </rPh>
    <phoneticPr fontId="1"/>
  </si>
  <si>
    <t xml:space="preserve">事業所・施設名 </t>
    <rPh sb="0" eb="3">
      <t>ジギョウショ</t>
    </rPh>
    <rPh sb="4" eb="6">
      <t>シセツ</t>
    </rPh>
    <rPh sb="6" eb="7">
      <t>メイ</t>
    </rPh>
    <phoneticPr fontId="1"/>
  </si>
  <si>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1"/>
  </si>
  <si>
    <t>訪問型サービス（独自／定率）</t>
    <phoneticPr fontId="1"/>
  </si>
  <si>
    <t>通所型サービス（独自）</t>
    <phoneticPr fontId="1"/>
  </si>
  <si>
    <t>通所型サービス（独自／定率）</t>
    <phoneticPr fontId="1"/>
  </si>
  <si>
    <t>その他サービス（配食／定率）</t>
    <rPh sb="2" eb="3">
      <t>タ</t>
    </rPh>
    <rPh sb="8" eb="9">
      <t>ハイ</t>
    </rPh>
    <rPh sb="9" eb="10">
      <t>ショク</t>
    </rPh>
    <phoneticPr fontId="1"/>
  </si>
  <si>
    <t>その他サービス（見守り／定率）</t>
    <rPh sb="2" eb="3">
      <t>タ</t>
    </rPh>
    <rPh sb="8" eb="10">
      <t>ミマモ</t>
    </rPh>
    <phoneticPr fontId="1"/>
  </si>
  <si>
    <t>その他サービス（その他／定率）</t>
    <rPh sb="2" eb="3">
      <t>タ</t>
    </rPh>
    <rPh sb="10" eb="11">
      <t>タ</t>
    </rPh>
    <phoneticPr fontId="1"/>
  </si>
  <si>
    <t>４　病院又は診療所における短期入所療養介護（療養機能強化型）に係る届出内容</t>
    <phoneticPr fontId="1"/>
  </si>
  <si>
    <t>理学療法士等が前３月間に勤務すべき時間
（注１８,２０）</t>
    <rPh sb="7" eb="8">
      <t>マエ</t>
    </rPh>
    <rPh sb="9" eb="10">
      <t>ツキ</t>
    </rPh>
    <rPh sb="10" eb="11">
      <t>カン</t>
    </rPh>
    <phoneticPr fontId="1"/>
  </si>
  <si>
    <t>※　各要件を満たす場合については、それぞれ根拠となる（要件を満たすことがわかる）書類も提出してください。
※　この届出は令和６年９月サービス提供分まで使用可能です。令和６年10月サービス提供分以降は別紙29－2を使用してください。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rPh sb="57" eb="59">
      <t>トドケデ</t>
    </rPh>
    <rPh sb="60" eb="62">
      <t>レイワ</t>
    </rPh>
    <rPh sb="63" eb="64">
      <t>ネン</t>
    </rPh>
    <rPh sb="65" eb="66">
      <t>ガツ</t>
    </rPh>
    <rPh sb="70" eb="73">
      <t>テイキョウブン</t>
    </rPh>
    <rPh sb="75" eb="77">
      <t>シヨウ</t>
    </rPh>
    <rPh sb="77" eb="79">
      <t>カノウ</t>
    </rPh>
    <rPh sb="82" eb="84">
      <t>レイワ</t>
    </rPh>
    <rPh sb="85" eb="86">
      <t>ネン</t>
    </rPh>
    <rPh sb="88" eb="89">
      <t>ガツ</t>
    </rPh>
    <rPh sb="93" eb="96">
      <t>テイキョウブン</t>
    </rPh>
    <rPh sb="96" eb="98">
      <t>イコウ</t>
    </rPh>
    <rPh sb="99" eb="101">
      <t>ベッシ</t>
    </rPh>
    <rPh sb="106" eb="108">
      <t>シヨウ</t>
    </rPh>
    <phoneticPr fontId="1"/>
  </si>
  <si>
    <r>
      <t>・</t>
    </r>
    <r>
      <rPr>
        <sz val="11"/>
        <rFont val="ＭＳ Ｐゴシック"/>
        <family val="3"/>
        <charset val="128"/>
      </rPr>
      <t>「１．日常生活自立度のランクがⅢ以上の者の割合の算出基準」で、</t>
    </r>
    <phoneticPr fontId="1"/>
  </si>
  <si>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1"/>
  </si>
  <si>
    <t>　※（地域密着型）介護老人福祉施設、介護老人保健施設、介護医療院は記載</t>
    <rPh sb="33" eb="35">
      <t>キサイ</t>
    </rPh>
    <phoneticPr fontId="1"/>
  </si>
  <si>
    <r>
      <t>（別紙７－２</t>
    </r>
    <r>
      <rPr>
        <sz val="11"/>
        <rFont val="ＭＳ Ｐゴシック"/>
        <family val="3"/>
        <charset val="128"/>
      </rPr>
      <t>）</t>
    </r>
    <rPh sb="1" eb="3">
      <t>ベッシ</t>
    </rPh>
    <phoneticPr fontId="1"/>
  </si>
  <si>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1"/>
  </si>
  <si>
    <t>備考1　届出に係る施設部分の用途や面積が分かるものを提出すること。</t>
    <rPh sb="4" eb="5">
      <t>トド</t>
    </rPh>
    <rPh sb="5" eb="6">
      <t>デ</t>
    </rPh>
    <rPh sb="7" eb="8">
      <t>カカ</t>
    </rPh>
    <rPh sb="9" eb="11">
      <t>シセツ</t>
    </rPh>
    <rPh sb="11" eb="13">
      <t>ブブン</t>
    </rPh>
    <rPh sb="14" eb="16">
      <t>ヨウト</t>
    </rPh>
    <rPh sb="17" eb="19">
      <t>メンセキ</t>
    </rPh>
    <rPh sb="20" eb="21">
      <t>ワ</t>
    </rPh>
    <rPh sb="26" eb="28">
      <t>テイシュツ</t>
    </rPh>
    <phoneticPr fontId="1"/>
  </si>
  <si>
    <t>（別紙１－３）</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</si>
</sst>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_ "/>
    <numFmt numFmtId="177" formatCode="####&quot;年&quot;"/>
    <numFmt numFmtId="178" formatCode="#,##0.0;[Red]\-#,##0.0"/>
    <numFmt numFmtId="179" formatCode="0.0"/>
    <numFmt numFmtId="180" formatCode="0.0%"/>
    <numFmt numFmtId="181" formatCode="0.000"/>
    <numFmt numFmtId="182" formatCode="[&lt;=999]000;[&lt;=9999]000\-00;000\-0000"/>
  </numFmts>
  <fonts count="62"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trike/>
      <sz val="11"/>
      <name val="HGSｺﾞｼｯｸM"/>
      <family val="3"/>
      <charset val="128"/>
    </font>
    <font>
      <sz val="11"/>
      <name val="HGPｺﾞｼｯｸM"/>
      <family val="3"/>
      <charset val="128"/>
    </font>
    <font>
      <b/>
      <sz val="12"/>
      <name val="HGSｺﾞｼｯｸM"/>
      <family val="3"/>
      <charset val="128"/>
    </font>
    <font>
      <strike/>
      <sz val="11"/>
      <name val="ＭＳ Ｐゴシック"/>
      <family val="3"/>
      <charset val="128"/>
    </font>
    <font>
      <u/>
      <sz val="11"/>
      <name val="HGSｺﾞｼｯｸM"/>
      <family val="3"/>
      <charset val="128"/>
    </font>
    <font>
      <sz val="12"/>
      <name val="HGSｺﾞｼｯｸM"/>
      <family val="3"/>
      <charset val="128"/>
    </font>
    <font>
      <sz val="10.5"/>
      <name val="HGSｺﾞｼｯｸM"/>
      <family val="3"/>
      <charset val="128"/>
    </font>
    <font>
      <sz val="20"/>
      <name val="HGSｺﾞｼｯｸM"/>
      <family val="3"/>
      <charset val="128"/>
    </font>
    <font>
      <sz val="12"/>
      <name val="HGPｺﾞｼｯｸE"/>
      <family val="3"/>
      <charset val="128"/>
    </font>
    <font>
      <u/>
      <sz val="11"/>
      <name val="ＭＳ Ｐゴシック"/>
      <family val="3"/>
      <charset val="128"/>
    </font>
    <font>
      <b/>
      <sz val="11"/>
      <name val="HGSｺﾞｼｯｸM"/>
      <family val="3"/>
      <charset val="128"/>
    </font>
    <font>
      <sz val="9"/>
      <name val="HGSｺﾞｼｯｸM"/>
      <family val="3"/>
      <charset val="128"/>
    </font>
    <font>
      <b/>
      <u/>
      <sz val="11"/>
      <name val="HGSｺﾞｼｯｸM"/>
      <family val="3"/>
      <charset val="128"/>
    </font>
    <font>
      <sz val="8"/>
      <name val="HGSｺﾞｼｯｸM"/>
      <family val="3"/>
      <charset val="128"/>
    </font>
    <font>
      <strike/>
      <sz val="10"/>
      <name val="HGSｺﾞｼｯｸM"/>
      <family val="3"/>
      <charset val="128"/>
    </font>
    <font>
      <u/>
      <sz val="8"/>
      <color indexed="10"/>
      <name val="HGSｺﾞｼｯｸM"/>
      <family val="3"/>
      <charset val="128"/>
    </font>
    <font>
      <sz val="7"/>
      <name val="HGSｺﾞｼｯｸM"/>
      <family val="3"/>
      <charset val="128"/>
    </font>
    <font>
      <b/>
      <sz val="8"/>
      <name val="HGSｺﾞｼｯｸM"/>
      <family val="3"/>
      <charset val="128"/>
    </font>
    <font>
      <b/>
      <sz val="10"/>
      <name val="HGSｺﾞｼｯｸM"/>
      <family val="3"/>
      <charset val="128"/>
    </font>
    <font>
      <sz val="10"/>
      <name val="ＭＳ Ｐゴシック"/>
      <family val="3"/>
      <charset val="128"/>
    </font>
    <font>
      <vertAlign val="superscript"/>
      <sz val="10"/>
      <name val="HGSｺﾞｼｯｸM"/>
      <family val="3"/>
      <charset val="128"/>
    </font>
    <font>
      <sz val="10"/>
      <name val="HGPｺﾞｼｯｸM"/>
      <family val="3"/>
      <charset val="128"/>
    </font>
    <font>
      <strike/>
      <sz val="9"/>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name val="ＭＳ Ｐゴシック"/>
      <family val="3"/>
      <charset val="128"/>
      <scheme val="minor"/>
    </font>
    <font>
      <b/>
      <u/>
      <sz val="16"/>
      <name val="ＭＳ Ｐゴシック"/>
      <family val="3"/>
      <charset val="128"/>
      <scheme val="minor"/>
    </font>
    <font>
      <b/>
      <sz val="11"/>
      <name val="ＭＳ Ｐゴシック"/>
      <family val="3"/>
      <charset val="128"/>
      <scheme val="minor"/>
    </font>
    <font>
      <sz val="8"/>
      <name val="ＭＳ Ｐゴシック"/>
      <family val="3"/>
      <charset val="128"/>
      <scheme val="minor"/>
    </font>
    <font>
      <sz val="12"/>
      <name val="ＭＳ Ｐゴシック"/>
      <family val="3"/>
      <charset val="128"/>
      <scheme val="minor"/>
    </font>
    <font>
      <sz val="9"/>
      <name val="ＭＳ Ｐゴシック"/>
      <family val="3"/>
      <charset val="128"/>
      <scheme val="minor"/>
    </font>
    <font>
      <b/>
      <u/>
      <sz val="11"/>
      <name val="ＭＳ Ｐゴシック"/>
      <family val="3"/>
      <charset val="128"/>
      <scheme val="minor"/>
    </font>
    <font>
      <sz val="16"/>
      <color theme="1"/>
      <name val="HGSｺﾞｼｯｸM"/>
      <family val="3"/>
      <charset val="128"/>
    </font>
    <font>
      <sz val="11"/>
      <color theme="1"/>
      <name val="HGSｺﾞｼｯｸM"/>
      <family val="3"/>
      <charset val="128"/>
    </font>
    <font>
      <sz val="11"/>
      <color theme="1"/>
      <name val="ＭＳ ゴシック"/>
      <family val="3"/>
      <charset val="128"/>
    </font>
    <font>
      <sz val="11"/>
      <color theme="1"/>
      <name val="ＭＳ Ｐゴシック"/>
      <family val="3"/>
      <charset val="128"/>
    </font>
    <font>
      <strike/>
      <sz val="11"/>
      <color theme="1"/>
      <name val="HGSｺﾞｼｯｸM"/>
      <family val="3"/>
      <charset val="128"/>
    </font>
    <font>
      <strike/>
      <sz val="11"/>
      <color theme="1"/>
      <name val="游ゴシック Light"/>
      <family val="3"/>
      <charset val="128"/>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121">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top style="dashed">
        <color indexed="64"/>
      </top>
      <bottom/>
      <diagonal/>
    </border>
    <border>
      <left style="thin">
        <color indexed="64"/>
      </left>
      <right style="thin">
        <color indexed="64"/>
      </right>
      <top style="dashed">
        <color indexed="64"/>
      </top>
      <bottom style="dashed">
        <color indexed="64"/>
      </bottom>
      <diagonal/>
    </border>
    <border>
      <left/>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diagonal/>
    </border>
    <border>
      <left/>
      <right style="thin">
        <color indexed="64"/>
      </right>
      <top style="dashed">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bottom style="dashed">
        <color indexed="64"/>
      </bottom>
      <diagonal/>
    </border>
    <border>
      <left style="thin">
        <color indexed="64"/>
      </left>
      <right style="thin">
        <color indexed="64"/>
      </right>
      <top style="thin">
        <color indexed="64"/>
      </top>
      <bottom style="dashed">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medium">
        <color indexed="64"/>
      </right>
      <top/>
      <bottom/>
      <diagonal/>
    </border>
    <border>
      <left style="medium">
        <color indexed="64"/>
      </left>
      <right/>
      <top/>
      <bottom/>
      <diagonal/>
    </border>
    <border>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dashed">
        <color indexed="64"/>
      </left>
      <right style="dashed">
        <color indexed="64"/>
      </right>
      <top/>
      <bottom/>
      <diagonal/>
    </border>
    <border>
      <left style="dashed">
        <color indexed="64"/>
      </left>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dashed">
        <color indexed="64"/>
      </right>
      <top style="thin">
        <color indexed="64"/>
      </top>
      <bottom/>
      <diagonal/>
    </border>
    <border>
      <left/>
      <right style="dashed">
        <color indexed="64"/>
      </right>
      <top/>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thin">
        <color indexed="64"/>
      </top>
      <bottom style="double">
        <color indexed="64"/>
      </bottom>
      <diagonal/>
    </border>
    <border>
      <left style="dashed">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style="dashed">
        <color indexed="64"/>
      </right>
      <top style="double">
        <color indexed="64"/>
      </top>
      <bottom style="thin">
        <color indexed="64"/>
      </bottom>
      <diagonal/>
    </border>
    <border>
      <left/>
      <right/>
      <top/>
      <bottom style="double">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top style="hair">
        <color indexed="64"/>
      </top>
      <bottom style="hair">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style="medium">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rgb="FFFF0000"/>
      </right>
      <top style="thin">
        <color indexed="64"/>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style="thin">
        <color indexed="64"/>
      </right>
      <top style="thin">
        <color indexed="64"/>
      </top>
      <bottom style="thin">
        <color indexed="64"/>
      </bottom>
      <diagonal/>
    </border>
    <border>
      <left style="thin">
        <color indexed="64"/>
      </left>
      <right style="thin">
        <color rgb="FFFF0000"/>
      </right>
      <top/>
      <bottom style="thin">
        <color indexed="64"/>
      </bottom>
      <diagonal/>
    </border>
    <border>
      <left style="thin">
        <color rgb="FFFF0000"/>
      </left>
      <right style="thin">
        <color rgb="FFFF0000"/>
      </right>
      <top/>
      <bottom style="thin">
        <color indexed="64"/>
      </bottom>
      <diagonal/>
    </border>
    <border>
      <left style="thin">
        <color rgb="FFFF0000"/>
      </left>
      <right/>
      <top/>
      <bottom style="thin">
        <color indexed="64"/>
      </bottom>
      <diagonal/>
    </border>
  </borders>
  <cellStyleXfs count="55">
    <xf numFmtId="0" fontId="0" fillId="0" borderId="0"/>
    <xf numFmtId="0" fontId="31" fillId="4" borderId="0" applyNumberFormat="0" applyBorder="0" applyAlignment="0" applyProtection="0">
      <alignment vertical="center"/>
    </xf>
    <xf numFmtId="0" fontId="31" fillId="5" borderId="0" applyNumberFormat="0" applyBorder="0" applyAlignment="0" applyProtection="0">
      <alignment vertical="center"/>
    </xf>
    <xf numFmtId="0" fontId="31" fillId="6" borderId="0" applyNumberFormat="0" applyBorder="0" applyAlignment="0" applyProtection="0">
      <alignment vertical="center"/>
    </xf>
    <xf numFmtId="0" fontId="31" fillId="7" borderId="0" applyNumberFormat="0" applyBorder="0" applyAlignment="0" applyProtection="0">
      <alignment vertical="center"/>
    </xf>
    <xf numFmtId="0" fontId="31" fillId="8" borderId="0" applyNumberFormat="0" applyBorder="0" applyAlignment="0" applyProtection="0">
      <alignment vertical="center"/>
    </xf>
    <xf numFmtId="0" fontId="31" fillId="9" borderId="0" applyNumberFormat="0" applyBorder="0" applyAlignment="0" applyProtection="0">
      <alignment vertical="center"/>
    </xf>
    <xf numFmtId="0" fontId="31" fillId="10" borderId="0" applyNumberFormat="0" applyBorder="0" applyAlignment="0" applyProtection="0">
      <alignment vertical="center"/>
    </xf>
    <xf numFmtId="0" fontId="31" fillId="11" borderId="0" applyNumberFormat="0" applyBorder="0" applyAlignment="0" applyProtection="0">
      <alignment vertical="center"/>
    </xf>
    <xf numFmtId="0" fontId="31" fillId="12" borderId="0" applyNumberFormat="0" applyBorder="0" applyAlignment="0" applyProtection="0">
      <alignment vertical="center"/>
    </xf>
    <xf numFmtId="0" fontId="31" fillId="13" borderId="0" applyNumberFormat="0" applyBorder="0" applyAlignment="0" applyProtection="0">
      <alignment vertical="center"/>
    </xf>
    <xf numFmtId="0" fontId="31" fillId="14" borderId="0" applyNumberFormat="0" applyBorder="0" applyAlignment="0" applyProtection="0">
      <alignment vertical="center"/>
    </xf>
    <xf numFmtId="0" fontId="31" fillId="15" borderId="0" applyNumberFormat="0" applyBorder="0" applyAlignment="0" applyProtection="0">
      <alignment vertical="center"/>
    </xf>
    <xf numFmtId="0" fontId="32" fillId="16" borderId="0" applyNumberFormat="0" applyBorder="0" applyAlignment="0" applyProtection="0">
      <alignment vertical="center"/>
    </xf>
    <xf numFmtId="0" fontId="32" fillId="17" borderId="0" applyNumberFormat="0" applyBorder="0" applyAlignment="0" applyProtection="0">
      <alignment vertical="center"/>
    </xf>
    <xf numFmtId="0" fontId="32" fillId="18" borderId="0" applyNumberFormat="0" applyBorder="0" applyAlignment="0" applyProtection="0">
      <alignment vertical="center"/>
    </xf>
    <xf numFmtId="0" fontId="32" fillId="19" borderId="0" applyNumberFormat="0" applyBorder="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2" fillId="22" borderId="0" applyNumberFormat="0" applyBorder="0" applyAlignment="0" applyProtection="0">
      <alignment vertical="center"/>
    </xf>
    <xf numFmtId="0" fontId="32" fillId="23"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2" fillId="26" borderId="0" applyNumberFormat="0" applyBorder="0" applyAlignment="0" applyProtection="0">
      <alignment vertical="center"/>
    </xf>
    <xf numFmtId="0" fontId="32" fillId="27" borderId="0" applyNumberFormat="0" applyBorder="0" applyAlignment="0" applyProtection="0">
      <alignment vertical="center"/>
    </xf>
    <xf numFmtId="0" fontId="33" fillId="0" borderId="0" applyNumberFormat="0" applyFill="0" applyBorder="0" applyAlignment="0" applyProtection="0">
      <alignment vertical="center"/>
    </xf>
    <xf numFmtId="0" fontId="34" fillId="28" borderId="106" applyNumberFormat="0" applyAlignment="0" applyProtection="0">
      <alignment vertical="center"/>
    </xf>
    <xf numFmtId="0" fontId="35" fillId="29" borderId="0" applyNumberFormat="0" applyBorder="0" applyAlignment="0" applyProtection="0">
      <alignment vertical="center"/>
    </xf>
    <xf numFmtId="9" fontId="36" fillId="0" borderId="0" applyFont="0" applyFill="0" applyBorder="0" applyAlignment="0" applyProtection="0">
      <alignment vertical="center"/>
    </xf>
    <xf numFmtId="9" fontId="36" fillId="0" borderId="0" applyFont="0" applyFill="0" applyBorder="0" applyAlignment="0" applyProtection="0">
      <alignment vertical="center"/>
    </xf>
    <xf numFmtId="9" fontId="36" fillId="0" borderId="0" applyFont="0" applyFill="0" applyBorder="0" applyAlignment="0" applyProtection="0">
      <alignment vertical="center"/>
    </xf>
    <xf numFmtId="9" fontId="36" fillId="0" borderId="0" applyFont="0" applyFill="0" applyBorder="0" applyAlignment="0" applyProtection="0">
      <alignment vertical="center"/>
    </xf>
    <xf numFmtId="0" fontId="7" fillId="3" borderId="107" applyNumberFormat="0" applyFont="0" applyAlignment="0" applyProtection="0">
      <alignment vertical="center"/>
    </xf>
    <xf numFmtId="0" fontId="37" fillId="0" borderId="108" applyNumberFormat="0" applyFill="0" applyAlignment="0" applyProtection="0">
      <alignment vertical="center"/>
    </xf>
    <xf numFmtId="0" fontId="38" fillId="30" borderId="0" applyNumberFormat="0" applyBorder="0" applyAlignment="0" applyProtection="0">
      <alignment vertical="center"/>
    </xf>
    <xf numFmtId="0" fontId="39" fillId="31" borderId="109" applyNumberFormat="0" applyAlignment="0" applyProtection="0">
      <alignment vertical="center"/>
    </xf>
    <xf numFmtId="0" fontId="40" fillId="0" borderId="0" applyNumberFormat="0" applyFill="0" applyBorder="0" applyAlignment="0" applyProtection="0">
      <alignment vertical="center"/>
    </xf>
    <xf numFmtId="38" fontId="7" fillId="0" borderId="0" applyFont="0" applyFill="0" applyBorder="0" applyAlignment="0" applyProtection="0">
      <alignment vertical="center"/>
    </xf>
    <xf numFmtId="38" fontId="36" fillId="0" borderId="0" applyFont="0" applyFill="0" applyBorder="0" applyAlignment="0" applyProtection="0">
      <alignment vertical="center"/>
    </xf>
    <xf numFmtId="0" fontId="41" fillId="0" borderId="110" applyNumberFormat="0" applyFill="0" applyAlignment="0" applyProtection="0">
      <alignment vertical="center"/>
    </xf>
    <xf numFmtId="0" fontId="42" fillId="0" borderId="111" applyNumberFormat="0" applyFill="0" applyAlignment="0" applyProtection="0">
      <alignment vertical="center"/>
    </xf>
    <xf numFmtId="0" fontId="43" fillId="0" borderId="112" applyNumberFormat="0" applyFill="0" applyAlignment="0" applyProtection="0">
      <alignment vertical="center"/>
    </xf>
    <xf numFmtId="0" fontId="43" fillId="0" borderId="0" applyNumberFormat="0" applyFill="0" applyBorder="0" applyAlignment="0" applyProtection="0">
      <alignment vertical="center"/>
    </xf>
    <xf numFmtId="0" fontId="44" fillId="0" borderId="113" applyNumberFormat="0" applyFill="0" applyAlignment="0" applyProtection="0">
      <alignment vertical="center"/>
    </xf>
    <xf numFmtId="0" fontId="45" fillId="31" borderId="114" applyNumberFormat="0" applyAlignment="0" applyProtection="0">
      <alignment vertical="center"/>
    </xf>
    <xf numFmtId="0" fontId="46" fillId="0" borderId="0" applyNumberFormat="0" applyFill="0" applyBorder="0" applyAlignment="0" applyProtection="0">
      <alignment vertical="center"/>
    </xf>
    <xf numFmtId="0" fontId="47" fillId="2" borderId="109" applyNumberFormat="0" applyAlignment="0" applyProtection="0">
      <alignment vertical="center"/>
    </xf>
    <xf numFmtId="0" fontId="7" fillId="0" borderId="0"/>
    <xf numFmtId="0" fontId="7" fillId="0" borderId="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7" fillId="0" borderId="0"/>
    <xf numFmtId="0" fontId="48" fillId="32" borderId="0" applyNumberFormat="0" applyBorder="0" applyAlignment="0" applyProtection="0">
      <alignment vertical="center"/>
    </xf>
  </cellStyleXfs>
  <cellXfs count="1495">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3" fillId="0" borderId="5" xfId="0" applyFont="1" applyBorder="1" applyAlignment="1">
      <alignment vertical="center"/>
    </xf>
    <xf numFmtId="0" fontId="0" fillId="0" borderId="0" xfId="0" applyAlignment="1">
      <alignment horizontal="center" vertical="center"/>
    </xf>
    <xf numFmtId="0" fontId="3" fillId="0" borderId="39" xfId="0" applyFont="1" applyBorder="1" applyAlignment="1">
      <alignment horizontal="left" vertical="center"/>
    </xf>
    <xf numFmtId="0" fontId="0" fillId="0" borderId="0" xfId="0" applyAlignment="1">
      <alignment horizontal="left" vertical="center"/>
    </xf>
    <xf numFmtId="0" fontId="3" fillId="0" borderId="45" xfId="0" applyFont="1" applyBorder="1" applyAlignment="1">
      <alignment horizontal="left" vertical="center"/>
    </xf>
    <xf numFmtId="0" fontId="3" fillId="0" borderId="4" xfId="0" applyFont="1" applyBorder="1" applyAlignment="1">
      <alignment horizontal="left" vertical="center" wrapText="1"/>
    </xf>
    <xf numFmtId="0" fontId="3" fillId="0" borderId="44" xfId="0" applyFont="1" applyBorder="1" applyAlignment="1">
      <alignment horizontal="left" vertical="center"/>
    </xf>
    <xf numFmtId="0" fontId="3" fillId="0" borderId="46" xfId="0" applyFont="1" applyBorder="1" applyAlignment="1">
      <alignment vertical="center"/>
    </xf>
    <xf numFmtId="0" fontId="3" fillId="0" borderId="17" xfId="0" applyFont="1" applyBorder="1" applyAlignment="1">
      <alignment vertical="center"/>
    </xf>
    <xf numFmtId="0" fontId="3" fillId="0" borderId="1" xfId="0" applyFont="1" applyBorder="1" applyAlignment="1">
      <alignment horizontal="center" vertical="center"/>
    </xf>
    <xf numFmtId="0" fontId="3" fillId="0" borderId="17" xfId="0" applyFont="1" applyBorder="1" applyAlignment="1">
      <alignment horizontal="left" vertical="center"/>
    </xf>
    <xf numFmtId="0" fontId="3" fillId="0" borderId="44" xfId="0" applyFont="1" applyBorder="1" applyAlignment="1">
      <alignment vertical="center" wrapText="1"/>
    </xf>
    <xf numFmtId="0" fontId="3" fillId="0" borderId="44" xfId="0" applyFont="1" applyBorder="1" applyAlignment="1">
      <alignment horizontal="center" vertical="center"/>
    </xf>
    <xf numFmtId="0" fontId="3" fillId="0" borderId="17" xfId="0" applyFont="1" applyBorder="1" applyAlignment="1">
      <alignment horizontal="center" vertical="center" wrapText="1"/>
    </xf>
    <xf numFmtId="0" fontId="3" fillId="0" borderId="16" xfId="0" applyFont="1" applyBorder="1" applyAlignment="1">
      <alignment vertical="center"/>
    </xf>
    <xf numFmtId="0" fontId="3" fillId="0" borderId="15" xfId="0" applyFont="1" applyBorder="1" applyAlignment="1">
      <alignment horizontal="center" vertical="center"/>
    </xf>
    <xf numFmtId="0" fontId="3" fillId="0" borderId="45" xfId="0" applyFont="1" applyBorder="1" applyAlignment="1">
      <alignment vertical="center"/>
    </xf>
    <xf numFmtId="0" fontId="3" fillId="0" borderId="16" xfId="0" applyFont="1" applyBorder="1" applyAlignment="1">
      <alignment horizontal="left" vertical="center"/>
    </xf>
    <xf numFmtId="0" fontId="3" fillId="0" borderId="16" xfId="0" applyFont="1" applyBorder="1" applyAlignment="1">
      <alignment horizontal="center" vertical="center" wrapText="1"/>
    </xf>
    <xf numFmtId="0" fontId="3" fillId="0" borderId="0" xfId="0" applyFont="1" applyAlignment="1">
      <alignment vertical="top"/>
    </xf>
    <xf numFmtId="0" fontId="3" fillId="0" borderId="3" xfId="0" applyFont="1" applyBorder="1" applyAlignment="1">
      <alignment horizontal="center" vertical="center" wrapText="1"/>
    </xf>
    <xf numFmtId="0" fontId="3" fillId="0" borderId="4" xfId="0" applyFont="1" applyBorder="1" applyAlignment="1">
      <alignment horizontal="center" vertical="center"/>
    </xf>
    <xf numFmtId="0" fontId="3" fillId="0" borderId="16" xfId="0" applyFont="1" applyBorder="1" applyAlignment="1">
      <alignment horizontal="left" vertical="center" wrapText="1"/>
    </xf>
    <xf numFmtId="0" fontId="3" fillId="0" borderId="15" xfId="0" applyFont="1" applyBorder="1" applyAlignment="1">
      <alignment vertical="center"/>
    </xf>
    <xf numFmtId="0" fontId="3" fillId="0" borderId="15" xfId="0" applyFont="1" applyBorder="1" applyAlignment="1">
      <alignment vertical="top"/>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11" fillId="0" borderId="0" xfId="0" applyFont="1" applyAlignment="1">
      <alignment horizontal="left" vertical="center"/>
    </xf>
    <xf numFmtId="0" fontId="3" fillId="0" borderId="0" xfId="0" applyFont="1" applyAlignment="1">
      <alignment vertical="center" wrapText="1"/>
    </xf>
    <xf numFmtId="0" fontId="3" fillId="0" borderId="0" xfId="0" applyFont="1" applyAlignment="1">
      <alignment horizontal="left" vertical="top"/>
    </xf>
    <xf numFmtId="0" fontId="10" fillId="0" borderId="0" xfId="0" applyFont="1" applyAlignment="1">
      <alignment horizontal="left" vertical="center"/>
    </xf>
    <xf numFmtId="0" fontId="3" fillId="0" borderId="0" xfId="0" applyFont="1" applyAlignment="1">
      <alignment horizontal="center"/>
    </xf>
    <xf numFmtId="0" fontId="8" fillId="0" borderId="0" xfId="0" applyFont="1" applyAlignment="1">
      <alignment horizontal="left" vertical="center"/>
    </xf>
    <xf numFmtId="0" fontId="11" fillId="0" borderId="0" xfId="0" applyFont="1" applyAlignment="1">
      <alignment horizontal="center" vertical="center"/>
    </xf>
    <xf numFmtId="0" fontId="14" fillId="0" borderId="0" xfId="0" applyFont="1" applyAlignment="1">
      <alignment horizontal="left"/>
    </xf>
    <xf numFmtId="0" fontId="3" fillId="0" borderId="0" xfId="47" applyFont="1" applyAlignment="1">
      <alignment horizontal="center" vertical="center"/>
    </xf>
    <xf numFmtId="0" fontId="3" fillId="0" borderId="44" xfId="0" applyFont="1" applyBorder="1" applyAlignment="1">
      <alignment vertical="center"/>
    </xf>
    <xf numFmtId="0" fontId="21" fillId="0" borderId="0" xfId="0" applyFont="1" applyAlignment="1">
      <alignment vertical="top"/>
    </xf>
    <xf numFmtId="0" fontId="21" fillId="0" borderId="0" xfId="0" applyFont="1" applyAlignment="1">
      <alignment vertical="center"/>
    </xf>
    <xf numFmtId="0" fontId="3" fillId="0" borderId="5" xfId="0" applyFont="1" applyBorder="1" applyAlignment="1">
      <alignment horizontal="left" vertical="center" wrapText="1"/>
    </xf>
    <xf numFmtId="0" fontId="25" fillId="0" borderId="3" xfId="0" applyFont="1" applyBorder="1" applyAlignment="1">
      <alignment horizontal="center" vertical="center"/>
    </xf>
    <xf numFmtId="0" fontId="18" fillId="0" borderId="4" xfId="0" applyFont="1" applyBorder="1" applyAlignment="1">
      <alignment horizontal="center" vertical="center"/>
    </xf>
    <xf numFmtId="0" fontId="25" fillId="0" borderId="8" xfId="0" applyFont="1" applyBorder="1" applyAlignment="1">
      <alignment horizontal="center" vertical="center"/>
    </xf>
    <xf numFmtId="0" fontId="3" fillId="0" borderId="15" xfId="0" applyFont="1" applyBorder="1" applyAlignment="1">
      <alignment horizontal="left" vertical="center"/>
    </xf>
    <xf numFmtId="0" fontId="18" fillId="0" borderId="0" xfId="0" applyFont="1" applyAlignment="1">
      <alignment horizontal="center" vertical="center"/>
    </xf>
    <xf numFmtId="0" fontId="49" fillId="0" borderId="0" xfId="51" applyFont="1">
      <alignment vertical="center"/>
    </xf>
    <xf numFmtId="180" fontId="0" fillId="0" borderId="5" xfId="30" applyNumberFormat="1" applyFont="1" applyFill="1" applyBorder="1" applyAlignment="1">
      <alignment horizontal="center" vertical="center"/>
    </xf>
    <xf numFmtId="0" fontId="3" fillId="0" borderId="45" xfId="0" applyFont="1" applyBorder="1" applyAlignment="1">
      <alignment horizontal="center" vertical="center"/>
    </xf>
    <xf numFmtId="0" fontId="19" fillId="0" borderId="0" xfId="0" applyFont="1" applyAlignment="1">
      <alignment horizontal="left" vertical="center" wrapText="1"/>
    </xf>
    <xf numFmtId="0" fontId="3" fillId="0" borderId="47" xfId="0" quotePrefix="1" applyFont="1" applyBorder="1" applyAlignment="1">
      <alignment horizontal="center" vertical="center"/>
    </xf>
    <xf numFmtId="0" fontId="4" fillId="0" borderId="2" xfId="0" applyFont="1" applyBorder="1" applyAlignment="1">
      <alignment horizontal="center" vertical="center"/>
    </xf>
    <xf numFmtId="0" fontId="4" fillId="0" borderId="0" xfId="0" applyFont="1" applyAlignment="1">
      <alignment vertical="center" wrapText="1"/>
    </xf>
    <xf numFmtId="0" fontId="3" fillId="0" borderId="17" xfId="47" applyFont="1" applyBorder="1" applyAlignment="1">
      <alignment horizontal="center" vertical="center"/>
    </xf>
    <xf numFmtId="0" fontId="3" fillId="0" borderId="44" xfId="47" applyFont="1" applyBorder="1" applyAlignment="1">
      <alignment horizontal="center" vertical="center"/>
    </xf>
    <xf numFmtId="0" fontId="4" fillId="0" borderId="5" xfId="0" applyFont="1" applyBorder="1" applyAlignment="1">
      <alignment horizontal="left" vertical="center" wrapText="1"/>
    </xf>
    <xf numFmtId="0" fontId="3" fillId="0" borderId="48" xfId="47" applyFont="1" applyBorder="1" applyAlignment="1">
      <alignment horizontal="center" vertical="center"/>
    </xf>
    <xf numFmtId="0" fontId="3" fillId="0" borderId="4" xfId="0" applyFont="1" applyBorder="1" applyAlignment="1">
      <alignment horizontal="right" vertical="center"/>
    </xf>
    <xf numFmtId="0" fontId="8" fillId="0" borderId="0" xfId="0" applyFont="1" applyAlignment="1">
      <alignment vertical="center"/>
    </xf>
    <xf numFmtId="0" fontId="3" fillId="0" borderId="5" xfId="47" applyFont="1" applyBorder="1" applyAlignment="1">
      <alignment horizontal="center" vertical="center"/>
    </xf>
    <xf numFmtId="0" fontId="0" fillId="0" borderId="0" xfId="0" applyAlignment="1">
      <alignment horizontal="center"/>
    </xf>
    <xf numFmtId="0" fontId="6" fillId="0" borderId="0" xfId="0" applyFont="1" applyAlignment="1">
      <alignment horizontal="left" vertical="center"/>
    </xf>
    <xf numFmtId="0" fontId="6" fillId="0" borderId="0" xfId="0" applyFont="1" applyAlignment="1">
      <alignment horizontal="left" vertical="top"/>
    </xf>
    <xf numFmtId="0" fontId="3" fillId="0" borderId="45" xfId="0" applyFont="1" applyBorder="1" applyAlignment="1">
      <alignment horizontal="left" vertical="center" wrapText="1"/>
    </xf>
    <xf numFmtId="0" fontId="3" fillId="0" borderId="46" xfId="0" applyFont="1" applyBorder="1" applyAlignment="1">
      <alignment horizontal="left" vertical="center"/>
    </xf>
    <xf numFmtId="0" fontId="4" fillId="0" borderId="0" xfId="52" applyFont="1" applyAlignment="1">
      <alignment horizontal="left" vertical="top" wrapText="1"/>
    </xf>
    <xf numFmtId="0" fontId="3" fillId="0" borderId="0" xfId="0" applyFont="1" applyAlignment="1">
      <alignment horizontal="left" vertical="top" wrapText="1"/>
    </xf>
    <xf numFmtId="0" fontId="3" fillId="0" borderId="0" xfId="0" applyFont="1" applyAlignment="1">
      <alignment horizontal="center" vertical="center" wrapText="1"/>
    </xf>
    <xf numFmtId="0" fontId="4" fillId="0" borderId="0" xfId="0" applyFont="1" applyAlignment="1">
      <alignment horizontal="center" vertical="center"/>
    </xf>
    <xf numFmtId="0" fontId="3" fillId="0" borderId="3" xfId="0" applyFont="1" applyBorder="1" applyAlignment="1">
      <alignment horizontal="left"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17"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4" fillId="0" borderId="0" xfId="0" applyFont="1" applyAlignment="1">
      <alignment horizontal="left" vertical="center" wrapText="1"/>
    </xf>
    <xf numFmtId="0" fontId="4" fillId="0" borderId="7" xfId="0" applyFont="1" applyBorder="1" applyAlignment="1">
      <alignment horizontal="left" vertical="center" wrapText="1"/>
    </xf>
    <xf numFmtId="0" fontId="4" fillId="0" borderId="44" xfId="0" applyFont="1" applyBorder="1" applyAlignment="1">
      <alignment horizontal="left" vertical="center" wrapText="1"/>
    </xf>
    <xf numFmtId="0" fontId="3" fillId="0" borderId="4" xfId="0" applyFont="1" applyBorder="1" applyAlignment="1">
      <alignment vertical="center" wrapText="1"/>
    </xf>
    <xf numFmtId="0" fontId="3" fillId="0" borderId="17" xfId="0" applyFont="1" applyBorder="1" applyAlignment="1">
      <alignment horizontal="left" vertical="center" wrapText="1"/>
    </xf>
    <xf numFmtId="0" fontId="3" fillId="0" borderId="44" xfId="0" applyFont="1" applyBorder="1" applyAlignment="1">
      <alignment vertical="top"/>
    </xf>
    <xf numFmtId="0" fontId="3" fillId="0" borderId="17" xfId="0" applyFont="1" applyBorder="1" applyAlignment="1">
      <alignment vertical="top"/>
    </xf>
    <xf numFmtId="0" fontId="3" fillId="0" borderId="16" xfId="0" applyFont="1" applyBorder="1" applyAlignment="1">
      <alignment vertical="top"/>
    </xf>
    <xf numFmtId="0" fontId="3" fillId="0" borderId="46" xfId="0" applyFont="1" applyBorder="1" applyAlignment="1">
      <alignment vertical="center" wrapText="1"/>
    </xf>
    <xf numFmtId="0" fontId="3" fillId="0" borderId="3" xfId="0" applyFont="1" applyBorder="1" applyAlignment="1">
      <alignment vertical="center" wrapText="1"/>
    </xf>
    <xf numFmtId="0" fontId="3" fillId="0" borderId="1" xfId="0" applyFont="1" applyBorder="1" applyAlignment="1">
      <alignment horizontal="center" vertical="center" wrapText="1"/>
    </xf>
    <xf numFmtId="0" fontId="3" fillId="0" borderId="17" xfId="0" applyFont="1" applyBorder="1" applyAlignment="1">
      <alignment vertical="center" wrapText="1"/>
    </xf>
    <xf numFmtId="0" fontId="3" fillId="0" borderId="4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 xfId="0" applyFont="1" applyBorder="1" applyAlignment="1">
      <alignment vertical="center" wrapText="1"/>
    </xf>
    <xf numFmtId="0" fontId="6" fillId="0" borderId="0" xfId="0" applyFont="1" applyAlignment="1">
      <alignment horizontal="right" vertical="top"/>
    </xf>
    <xf numFmtId="0" fontId="6" fillId="0" borderId="0" xfId="0" applyFont="1" applyAlignment="1">
      <alignment horizontal="center" vertical="top"/>
    </xf>
    <xf numFmtId="0" fontId="6" fillId="0" borderId="0" xfId="0" applyFont="1" applyAlignment="1">
      <alignment vertical="top"/>
    </xf>
    <xf numFmtId="0" fontId="6" fillId="0" borderId="6" xfId="0" applyFont="1" applyBorder="1" applyAlignment="1">
      <alignment horizontal="center" vertical="center"/>
    </xf>
    <xf numFmtId="0" fontId="6" fillId="0" borderId="11" xfId="0" applyFont="1" applyBorder="1" applyAlignment="1">
      <alignment horizontal="center" vertical="top"/>
    </xf>
    <xf numFmtId="0" fontId="6" fillId="0" borderId="9" xfId="0" applyFont="1" applyBorder="1" applyAlignment="1">
      <alignment horizontal="center" vertical="top"/>
    </xf>
    <xf numFmtId="0" fontId="6" fillId="0" borderId="50" xfId="0" applyFont="1" applyBorder="1" applyAlignment="1">
      <alignment horizontal="center" vertical="top"/>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6" fillId="0" borderId="4" xfId="0" applyFont="1" applyBorder="1" applyAlignment="1">
      <alignment horizontal="left" vertical="center"/>
    </xf>
    <xf numFmtId="0" fontId="6" fillId="0" borderId="5" xfId="0" applyFont="1" applyBorder="1" applyAlignment="1">
      <alignment horizontal="left" vertical="center"/>
    </xf>
    <xf numFmtId="0" fontId="6" fillId="0" borderId="51" xfId="0" applyFont="1" applyBorder="1" applyAlignment="1">
      <alignment horizontal="left" vertical="top"/>
    </xf>
    <xf numFmtId="0" fontId="6" fillId="0" borderId="5" xfId="0" applyFont="1" applyBorder="1" applyAlignment="1">
      <alignment horizontal="left" vertical="top"/>
    </xf>
    <xf numFmtId="0" fontId="6" fillId="0" borderId="4" xfId="0" applyFont="1" applyBorder="1" applyAlignment="1">
      <alignment horizontal="left" vertical="top"/>
    </xf>
    <xf numFmtId="0" fontId="3" fillId="0" borderId="6" xfId="0" applyFont="1" applyBorder="1" applyAlignment="1">
      <alignment horizontal="center" vertical="center" wrapText="1"/>
    </xf>
    <xf numFmtId="0" fontId="3" fillId="0" borderId="8" xfId="0" applyFont="1" applyBorder="1" applyAlignment="1">
      <alignment horizontal="center" vertical="center" wrapText="1"/>
    </xf>
    <xf numFmtId="0" fontId="3" fillId="0" borderId="0" xfId="0" applyFont="1" applyAlignment="1">
      <alignment horizontal="center" vertical="top"/>
    </xf>
    <xf numFmtId="0" fontId="3" fillId="0" borderId="1" xfId="0" applyFont="1" applyBorder="1" applyAlignment="1">
      <alignment horizontal="left" vertical="center" wrapText="1"/>
    </xf>
    <xf numFmtId="0" fontId="3" fillId="0" borderId="4" xfId="0" applyFont="1" applyBorder="1" applyAlignment="1">
      <alignment horizontal="center" vertical="center" wrapText="1"/>
    </xf>
    <xf numFmtId="0" fontId="3" fillId="0" borderId="44" xfId="0" applyFont="1" applyBorder="1" applyAlignment="1">
      <alignment horizontal="left" vertical="center" wrapText="1"/>
    </xf>
    <xf numFmtId="0" fontId="3" fillId="0" borderId="15" xfId="0" applyFont="1" applyBorder="1" applyAlignment="1">
      <alignment horizontal="left" vertical="center" wrapText="1"/>
    </xf>
    <xf numFmtId="0" fontId="3" fillId="0" borderId="44" xfId="0" applyFont="1" applyBorder="1"/>
    <xf numFmtId="0" fontId="3" fillId="0" borderId="16" xfId="0" applyFont="1" applyBorder="1" applyAlignment="1">
      <alignment horizontal="center" vertical="center" textRotation="255" wrapText="1"/>
    </xf>
    <xf numFmtId="0" fontId="4" fillId="0" borderId="16" xfId="47" applyFont="1" applyBorder="1" applyAlignment="1">
      <alignment horizontal="center" vertical="center"/>
    </xf>
    <xf numFmtId="0" fontId="4" fillId="0" borderId="5" xfId="47" applyFont="1" applyBorder="1" applyAlignment="1">
      <alignment horizontal="center" vertical="center"/>
    </xf>
    <xf numFmtId="0" fontId="4" fillId="0" borderId="15" xfId="0" applyFont="1" applyBorder="1" applyAlignment="1">
      <alignment horizontal="left" vertical="center" wrapText="1"/>
    </xf>
    <xf numFmtId="0" fontId="4" fillId="0" borderId="6" xfId="47" applyFont="1" applyBorder="1" applyAlignment="1">
      <alignment horizontal="center" vertical="center"/>
    </xf>
    <xf numFmtId="0" fontId="4" fillId="0" borderId="7" xfId="47" applyFont="1" applyBorder="1" applyAlignment="1">
      <alignment horizontal="center" vertical="center"/>
    </xf>
    <xf numFmtId="0" fontId="3" fillId="0" borderId="11" xfId="0" applyFont="1" applyBorder="1" applyAlignment="1">
      <alignment horizontal="left" wrapText="1"/>
    </xf>
    <xf numFmtId="0" fontId="3" fillId="0" borderId="50" xfId="0" applyFont="1" applyBorder="1"/>
    <xf numFmtId="0" fontId="3" fillId="0" borderId="7" xfId="0" applyFont="1" applyBorder="1" applyAlignment="1">
      <alignment vertical="center"/>
    </xf>
    <xf numFmtId="0" fontId="18" fillId="0" borderId="17" xfId="0" applyFont="1" applyBorder="1" applyAlignment="1">
      <alignment horizontal="center"/>
    </xf>
    <xf numFmtId="0" fontId="18" fillId="0" borderId="0" xfId="0" applyFont="1" applyAlignment="1">
      <alignment horizontal="center"/>
    </xf>
    <xf numFmtId="0" fontId="18" fillId="0" borderId="44" xfId="0" applyFont="1" applyBorder="1" applyAlignment="1">
      <alignment horizontal="center"/>
    </xf>
    <xf numFmtId="0" fontId="4" fillId="0" borderId="7" xfId="0" applyFont="1" applyBorder="1" applyAlignment="1">
      <alignment horizontal="left" vertical="center" wrapText="1" indent="1"/>
    </xf>
    <xf numFmtId="0" fontId="3" fillId="0" borderId="15" xfId="0" applyFont="1" applyBorder="1" applyAlignment="1">
      <alignment horizontal="center" vertical="center" wrapText="1"/>
    </xf>
    <xf numFmtId="0" fontId="4" fillId="0" borderId="5" xfId="0" applyFont="1" applyBorder="1" applyAlignment="1">
      <alignment horizontal="center" vertical="center"/>
    </xf>
    <xf numFmtId="0" fontId="4" fillId="0" borderId="5" xfId="0" applyFont="1" applyBorder="1" applyAlignment="1">
      <alignment horizontal="left" vertical="center" wrapText="1" indent="1"/>
    </xf>
    <xf numFmtId="0" fontId="4" fillId="0" borderId="16" xfId="0" applyFont="1" applyBorder="1" applyAlignment="1">
      <alignment horizontal="center" vertical="center"/>
    </xf>
    <xf numFmtId="0" fontId="4" fillId="0" borderId="15" xfId="0" applyFont="1" applyBorder="1" applyAlignment="1">
      <alignment horizontal="center" vertical="center"/>
    </xf>
    <xf numFmtId="0" fontId="4" fillId="0" borderId="45" xfId="0" applyFont="1" applyBorder="1" applyAlignment="1">
      <alignment horizontal="center" vertical="center"/>
    </xf>
    <xf numFmtId="0" fontId="18" fillId="0" borderId="16" xfId="0" applyFont="1" applyBorder="1" applyAlignment="1">
      <alignment horizontal="center" vertical="center"/>
    </xf>
    <xf numFmtId="0" fontId="18" fillId="0" borderId="5" xfId="0" applyFont="1" applyBorder="1" applyAlignment="1">
      <alignment horizontal="center" vertical="center"/>
    </xf>
    <xf numFmtId="0" fontId="18" fillId="0" borderId="15" xfId="0" applyFont="1" applyBorder="1" applyAlignment="1">
      <alignment horizontal="center" vertical="center"/>
    </xf>
    <xf numFmtId="0" fontId="9" fillId="0" borderId="0" xfId="0" applyFont="1" applyAlignment="1">
      <alignment vertical="center"/>
    </xf>
    <xf numFmtId="0" fontId="29" fillId="0" borderId="0" xfId="0" applyFont="1" applyAlignment="1">
      <alignment vertical="center"/>
    </xf>
    <xf numFmtId="0" fontId="4" fillId="0" borderId="0" xfId="0" applyFont="1" applyAlignment="1">
      <alignment horizontal="center" vertical="center" wrapText="1"/>
    </xf>
    <xf numFmtId="0" fontId="4" fillId="0" borderId="5" xfId="0" applyFont="1" applyBorder="1" applyAlignment="1">
      <alignment horizontal="left" vertical="center"/>
    </xf>
    <xf numFmtId="0" fontId="4" fillId="0" borderId="15" xfId="0" applyFont="1" applyBorder="1" applyAlignment="1">
      <alignment horizontal="left" vertical="center"/>
    </xf>
    <xf numFmtId="0" fontId="3" fillId="0" borderId="2" xfId="0" applyFont="1" applyBorder="1" applyAlignment="1">
      <alignment vertical="center"/>
    </xf>
    <xf numFmtId="0" fontId="4" fillId="0" borderId="5" xfId="0" applyFont="1" applyBorder="1" applyAlignment="1">
      <alignment horizontal="center" vertical="center" wrapText="1"/>
    </xf>
    <xf numFmtId="0" fontId="4" fillId="0" borderId="17" xfId="0" applyFont="1" applyBorder="1" applyAlignment="1">
      <alignment vertical="center"/>
    </xf>
    <xf numFmtId="0" fontId="3" fillId="0" borderId="25" xfId="0" applyFont="1" applyBorder="1" applyAlignment="1">
      <alignment horizontal="center" vertical="center"/>
    </xf>
    <xf numFmtId="0" fontId="3" fillId="0" borderId="16" xfId="0" applyFont="1" applyBorder="1" applyAlignment="1">
      <alignment vertical="center" wrapText="1"/>
    </xf>
    <xf numFmtId="49" fontId="3" fillId="0" borderId="0" xfId="0" applyNumberFormat="1" applyFont="1" applyAlignment="1">
      <alignment horizontal="left" vertical="center"/>
    </xf>
    <xf numFmtId="0" fontId="3" fillId="0" borderId="6" xfId="0" applyFont="1" applyBorder="1" applyAlignment="1">
      <alignment vertical="center"/>
    </xf>
    <xf numFmtId="0" fontId="21" fillId="0" borderId="0" xfId="0" applyFont="1" applyAlignment="1">
      <alignment horizontal="left" vertical="center"/>
    </xf>
    <xf numFmtId="0" fontId="4" fillId="0" borderId="17" xfId="0" applyFont="1" applyBorder="1" applyAlignment="1">
      <alignment horizontal="center" vertical="center"/>
    </xf>
    <xf numFmtId="49" fontId="3" fillId="0" borderId="5" xfId="0" applyNumberFormat="1" applyFont="1" applyBorder="1" applyAlignment="1">
      <alignment horizontal="left" vertical="center"/>
    </xf>
    <xf numFmtId="0" fontId="3" fillId="0" borderId="0" xfId="0" applyFont="1" applyAlignment="1">
      <alignment vertical="top" wrapText="1"/>
    </xf>
    <xf numFmtId="0" fontId="3" fillId="0" borderId="0" xfId="53" applyFont="1" applyAlignment="1">
      <alignment horizontal="left" vertical="center"/>
    </xf>
    <xf numFmtId="0" fontId="19" fillId="0" borderId="0" xfId="0" applyFont="1" applyAlignment="1">
      <alignment vertical="top"/>
    </xf>
    <xf numFmtId="0" fontId="19" fillId="0" borderId="0" xfId="0" applyFont="1" applyAlignment="1">
      <alignment horizontal="left" vertical="center"/>
    </xf>
    <xf numFmtId="0" fontId="19" fillId="0" borderId="0" xfId="0" applyFont="1" applyAlignment="1">
      <alignment vertical="center"/>
    </xf>
    <xf numFmtId="0" fontId="19" fillId="0" borderId="5" xfId="0" applyFont="1" applyBorder="1" applyAlignment="1">
      <alignment horizontal="left" vertical="top" wrapText="1"/>
    </xf>
    <xf numFmtId="0" fontId="4" fillId="0" borderId="0" xfId="0" applyFont="1" applyAlignment="1">
      <alignment horizontal="left" vertical="center"/>
    </xf>
    <xf numFmtId="0" fontId="3" fillId="0" borderId="6" xfId="0" applyFont="1" applyBorder="1" applyAlignment="1">
      <alignment horizontal="left"/>
    </xf>
    <xf numFmtId="0" fontId="3" fillId="0" borderId="8" xfId="0" applyFont="1" applyBorder="1" applyAlignment="1">
      <alignment horizontal="left"/>
    </xf>
    <xf numFmtId="0" fontId="3" fillId="0" borderId="7" xfId="47" applyFont="1" applyBorder="1" applyAlignment="1">
      <alignment horizontal="center" vertical="center"/>
    </xf>
    <xf numFmtId="0" fontId="3" fillId="0" borderId="17" xfId="0" applyFont="1" applyBorder="1"/>
    <xf numFmtId="0" fontId="3" fillId="0" borderId="16" xfId="0" applyFont="1" applyBorder="1"/>
    <xf numFmtId="0" fontId="3" fillId="0" borderId="3" xfId="0" applyFont="1" applyBorder="1" applyAlignment="1">
      <alignment horizontal="center"/>
    </xf>
    <xf numFmtId="0" fontId="3" fillId="0" borderId="17" xfId="0" applyFont="1" applyBorder="1" applyAlignment="1">
      <alignment horizontal="center"/>
    </xf>
    <xf numFmtId="0" fontId="3" fillId="0" borderId="16" xfId="0" applyFont="1" applyBorder="1" applyAlignment="1">
      <alignment horizontal="center"/>
    </xf>
    <xf numFmtId="0" fontId="3" fillId="0" borderId="2" xfId="0" applyFont="1" applyBorder="1" applyAlignment="1">
      <alignment horizontal="centerContinuous" vertical="center"/>
    </xf>
    <xf numFmtId="0" fontId="4" fillId="0" borderId="0" xfId="0" applyFont="1" applyAlignment="1">
      <alignment vertical="center"/>
    </xf>
    <xf numFmtId="0" fontId="3" fillId="0" borderId="7" xfId="0" applyFont="1" applyBorder="1" applyAlignment="1">
      <alignment vertical="center" wrapText="1" shrinkToFit="1"/>
    </xf>
    <xf numFmtId="0" fontId="4" fillId="0" borderId="44" xfId="0" applyFont="1" applyBorder="1" applyAlignment="1">
      <alignment vertical="center"/>
    </xf>
    <xf numFmtId="1" fontId="3" fillId="0" borderId="7" xfId="0" applyNumberFormat="1" applyFont="1" applyBorder="1" applyAlignment="1">
      <alignment vertical="center"/>
    </xf>
    <xf numFmtId="0" fontId="3" fillId="0" borderId="6" xfId="47" applyFont="1" applyBorder="1" applyAlignment="1">
      <alignment horizontal="center" vertical="center"/>
    </xf>
    <xf numFmtId="0" fontId="3" fillId="0" borderId="8" xfId="0" applyFont="1" applyBorder="1" applyAlignment="1">
      <alignment vertical="center"/>
    </xf>
    <xf numFmtId="0" fontId="18" fillId="0" borderId="7" xfId="0" applyFont="1" applyBorder="1" applyAlignment="1">
      <alignment horizontal="center" vertical="center"/>
    </xf>
    <xf numFmtId="0" fontId="3" fillId="0" borderId="17" xfId="0" applyFont="1" applyBorder="1" applyAlignment="1">
      <alignment horizontal="center" vertical="top"/>
    </xf>
    <xf numFmtId="0" fontId="3" fillId="0" borderId="5" xfId="0" applyFont="1" applyBorder="1" applyAlignment="1">
      <alignment horizontal="right" vertical="center"/>
    </xf>
    <xf numFmtId="0" fontId="3" fillId="0" borderId="46" xfId="0" applyFont="1" applyBorder="1"/>
    <xf numFmtId="0" fontId="4" fillId="0" borderId="0" xfId="0" applyFont="1"/>
    <xf numFmtId="0" fontId="18" fillId="0" borderId="17" xfId="0" applyFont="1" applyBorder="1" applyAlignment="1">
      <alignment horizontal="center" vertical="center"/>
    </xf>
    <xf numFmtId="0" fontId="18" fillId="0" borderId="44" xfId="0" applyFont="1" applyBorder="1" applyAlignment="1">
      <alignment horizontal="center" vertical="center"/>
    </xf>
    <xf numFmtId="0" fontId="21" fillId="0" borderId="0" xfId="0" applyFont="1" applyAlignment="1">
      <alignment horizontal="left" vertical="center" wrapText="1"/>
    </xf>
    <xf numFmtId="0" fontId="4" fillId="0" borderId="44" xfId="0" applyFont="1" applyBorder="1" applyAlignment="1">
      <alignment horizontal="center" vertical="center"/>
    </xf>
    <xf numFmtId="0" fontId="4" fillId="0" borderId="0" xfId="0" applyFont="1" applyAlignment="1">
      <alignment horizontal="left" vertical="center" wrapText="1" indent="1"/>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7" xfId="0" applyFont="1" applyBorder="1" applyAlignment="1">
      <alignment vertical="center"/>
    </xf>
    <xf numFmtId="0" fontId="4" fillId="0" borderId="7" xfId="0" applyFont="1" applyBorder="1" applyAlignment="1">
      <alignment vertical="center" wrapText="1"/>
    </xf>
    <xf numFmtId="0" fontId="4" fillId="0" borderId="4" xfId="0" applyFont="1" applyBorder="1" applyAlignment="1">
      <alignment horizontal="center" vertical="center"/>
    </xf>
    <xf numFmtId="0" fontId="4" fillId="0" borderId="4" xfId="0" applyFont="1" applyBorder="1" applyAlignment="1">
      <alignment vertical="center"/>
    </xf>
    <xf numFmtId="0" fontId="4" fillId="0" borderId="4" xfId="0" applyFont="1" applyBorder="1" applyAlignment="1">
      <alignment vertical="center" wrapText="1"/>
    </xf>
    <xf numFmtId="0" fontId="4" fillId="0" borderId="4" xfId="0" applyFont="1" applyBorder="1" applyAlignment="1">
      <alignment horizontal="left" vertical="center" wrapText="1"/>
    </xf>
    <xf numFmtId="0" fontId="4" fillId="0" borderId="3" xfId="0" applyFont="1" applyBorder="1" applyAlignment="1">
      <alignment horizontal="center" vertical="center"/>
    </xf>
    <xf numFmtId="0" fontId="4" fillId="0" borderId="1" xfId="0" applyFont="1" applyBorder="1" applyAlignment="1">
      <alignment horizontal="center" vertical="center"/>
    </xf>
    <xf numFmtId="0" fontId="4" fillId="0" borderId="17" xfId="0" applyFont="1" applyBorder="1" applyAlignment="1">
      <alignment vertical="center" wrapText="1"/>
    </xf>
    <xf numFmtId="0" fontId="4" fillId="0" borderId="5" xfId="0" applyFont="1" applyBorder="1" applyAlignment="1">
      <alignment vertical="center"/>
    </xf>
    <xf numFmtId="0" fontId="4" fillId="0" borderId="5" xfId="0" applyFont="1" applyBorder="1" applyAlignment="1">
      <alignment vertical="center" wrapText="1"/>
    </xf>
    <xf numFmtId="0" fontId="3" fillId="0" borderId="16" xfId="47" applyFont="1" applyBorder="1" applyAlignment="1">
      <alignment horizontal="center" vertical="center"/>
    </xf>
    <xf numFmtId="0" fontId="14" fillId="0" borderId="6" xfId="0" applyFont="1" applyBorder="1" applyAlignment="1">
      <alignment horizontal="left" vertical="center"/>
    </xf>
    <xf numFmtId="0" fontId="14" fillId="0" borderId="7" xfId="0" applyFont="1" applyBorder="1" applyAlignment="1">
      <alignment horizontal="left" vertical="center"/>
    </xf>
    <xf numFmtId="0" fontId="14" fillId="0" borderId="8" xfId="0" applyFont="1" applyBorder="1" applyAlignment="1">
      <alignment horizontal="left" vertical="center"/>
    </xf>
    <xf numFmtId="0" fontId="14" fillId="0" borderId="7" xfId="0" applyFont="1" applyBorder="1" applyAlignment="1">
      <alignment vertical="center"/>
    </xf>
    <xf numFmtId="0" fontId="14" fillId="0" borderId="8" xfId="0" applyFont="1" applyBorder="1" applyAlignment="1">
      <alignment vertical="center"/>
    </xf>
    <xf numFmtId="0" fontId="3" fillId="0" borderId="3" xfId="47" applyFont="1" applyBorder="1" applyAlignment="1">
      <alignment horizontal="center" vertical="center"/>
    </xf>
    <xf numFmtId="0" fontId="3" fillId="0" borderId="4" xfId="47" applyFont="1" applyBorder="1" applyAlignment="1">
      <alignment horizontal="center" vertical="center"/>
    </xf>
    <xf numFmtId="0" fontId="14" fillId="0" borderId="4" xfId="0" applyFont="1" applyBorder="1" applyAlignment="1">
      <alignment vertical="center"/>
    </xf>
    <xf numFmtId="0" fontId="14" fillId="0" borderId="1" xfId="0" applyFont="1" applyBorder="1" applyAlignment="1">
      <alignment vertical="center"/>
    </xf>
    <xf numFmtId="0" fontId="14" fillId="0" borderId="0" xfId="0" applyFont="1" applyAlignment="1">
      <alignment vertical="center"/>
    </xf>
    <xf numFmtId="0" fontId="14" fillId="0" borderId="44" xfId="0" applyFont="1" applyBorder="1" applyAlignment="1">
      <alignment vertical="center"/>
    </xf>
    <xf numFmtId="0" fontId="14" fillId="0" borderId="5" xfId="0" applyFont="1" applyBorder="1" applyAlignment="1">
      <alignment vertical="center"/>
    </xf>
    <xf numFmtId="0" fontId="14" fillId="0" borderId="15" xfId="0" applyFont="1" applyBorder="1" applyAlignment="1">
      <alignment vertical="center"/>
    </xf>
    <xf numFmtId="0" fontId="14" fillId="0" borderId="2" xfId="0" applyFont="1" applyBorder="1" applyAlignment="1">
      <alignment horizontal="center" vertical="center"/>
    </xf>
    <xf numFmtId="0" fontId="14" fillId="0" borderId="25" xfId="0" applyFont="1" applyBorder="1" applyAlignment="1">
      <alignment vertical="center"/>
    </xf>
    <xf numFmtId="0" fontId="14" fillId="0" borderId="17" xfId="0" applyFont="1" applyBorder="1" applyAlignment="1">
      <alignment vertical="center"/>
    </xf>
    <xf numFmtId="0" fontId="14" fillId="0" borderId="2" xfId="0" applyFont="1" applyBorder="1" applyAlignment="1">
      <alignment vertical="center"/>
    </xf>
    <xf numFmtId="0" fontId="14" fillId="0" borderId="44" xfId="0" applyFont="1" applyBorder="1" applyAlignment="1">
      <alignment horizontal="center" vertical="center"/>
    </xf>
    <xf numFmtId="0" fontId="3" fillId="0" borderId="17" xfId="47" applyFont="1" applyBorder="1" applyAlignment="1">
      <alignment vertical="center"/>
    </xf>
    <xf numFmtId="0" fontId="3" fillId="0" borderId="0" xfId="47" applyFont="1" applyAlignment="1">
      <alignment vertical="center"/>
    </xf>
    <xf numFmtId="0" fontId="3" fillId="0" borderId="44" xfId="47" applyFont="1" applyBorder="1" applyAlignment="1">
      <alignment vertical="center"/>
    </xf>
    <xf numFmtId="182" fontId="3" fillId="0" borderId="5" xfId="47" applyNumberFormat="1" applyFont="1" applyBorder="1" applyAlignment="1">
      <alignment horizontal="center" vertical="center"/>
    </xf>
    <xf numFmtId="0" fontId="3" fillId="0" borderId="5" xfId="47" applyFont="1" applyBorder="1" applyAlignment="1">
      <alignment horizontal="left" vertical="center"/>
    </xf>
    <xf numFmtId="0" fontId="3" fillId="0" borderId="15" xfId="47" applyFont="1" applyBorder="1" applyAlignment="1">
      <alignment horizontal="left" vertical="center"/>
    </xf>
    <xf numFmtId="0" fontId="3" fillId="0" borderId="0" xfId="47" applyFont="1" applyAlignment="1">
      <alignment horizontal="left" vertical="center"/>
    </xf>
    <xf numFmtId="0" fontId="3" fillId="0" borderId="4" xfId="47" applyFont="1" applyBorder="1" applyAlignment="1">
      <alignment horizontal="left" vertical="center"/>
    </xf>
    <xf numFmtId="0" fontId="3" fillId="0" borderId="1" xfId="47" applyFont="1" applyBorder="1" applyAlignment="1">
      <alignment horizontal="left" vertical="center"/>
    </xf>
    <xf numFmtId="0" fontId="14" fillId="0" borderId="46" xfId="0" applyFont="1" applyBorder="1" applyAlignment="1">
      <alignment vertical="center"/>
    </xf>
    <xf numFmtId="0" fontId="14" fillId="0" borderId="6" xfId="0" applyFont="1" applyBorder="1" applyAlignment="1">
      <alignment vertical="center"/>
    </xf>
    <xf numFmtId="182" fontId="3" fillId="0" borderId="7" xfId="47" applyNumberFormat="1" applyFont="1" applyBorder="1" applyAlignment="1">
      <alignment horizontal="center" vertical="center"/>
    </xf>
    <xf numFmtId="182" fontId="3" fillId="0" borderId="8" xfId="47" applyNumberFormat="1" applyFont="1" applyBorder="1" applyAlignment="1">
      <alignment horizontal="center" vertical="center"/>
    </xf>
    <xf numFmtId="182" fontId="3" fillId="0" borderId="44" xfId="47" applyNumberFormat="1" applyFont="1" applyBorder="1" applyAlignment="1">
      <alignment vertical="center"/>
    </xf>
    <xf numFmtId="182" fontId="3" fillId="0" borderId="15" xfId="47" applyNumberFormat="1" applyFont="1" applyBorder="1" applyAlignment="1">
      <alignment vertical="center"/>
    </xf>
    <xf numFmtId="180" fontId="3" fillId="0" borderId="0" xfId="0" applyNumberFormat="1" applyFont="1" applyAlignment="1">
      <alignment vertical="center"/>
    </xf>
    <xf numFmtId="0" fontId="19" fillId="0" borderId="0" xfId="0" applyFont="1" applyAlignment="1">
      <alignment horizontal="center" vertical="center"/>
    </xf>
    <xf numFmtId="0" fontId="19" fillId="0" borderId="0" xfId="0" applyFont="1" applyAlignment="1">
      <alignment vertical="top" wrapText="1"/>
    </xf>
    <xf numFmtId="0" fontId="19" fillId="0" borderId="0" xfId="0" applyFont="1" applyAlignment="1">
      <alignment horizontal="left" vertical="top" wrapText="1"/>
    </xf>
    <xf numFmtId="0" fontId="19" fillId="0" borderId="0" xfId="0" applyFont="1" applyAlignment="1">
      <alignment horizontal="left" vertical="top"/>
    </xf>
    <xf numFmtId="0" fontId="3" fillId="0" borderId="5" xfId="0" applyFont="1" applyBorder="1" applyAlignment="1">
      <alignment vertical="center" shrinkToFit="1"/>
    </xf>
    <xf numFmtId="0" fontId="3" fillId="0" borderId="15" xfId="0" applyFont="1" applyBorder="1" applyAlignment="1">
      <alignment vertical="center" shrinkToFit="1"/>
    </xf>
    <xf numFmtId="0" fontId="3" fillId="0" borderId="6" xfId="0" applyFont="1" applyBorder="1" applyAlignment="1">
      <alignment vertical="center" wrapText="1"/>
    </xf>
    <xf numFmtId="0" fontId="3" fillId="0" borderId="7" xfId="0" applyFont="1" applyBorder="1" applyAlignment="1">
      <alignment vertical="center" wrapText="1"/>
    </xf>
    <xf numFmtId="0" fontId="3" fillId="0" borderId="8" xfId="0" applyFont="1" applyBorder="1" applyAlignment="1">
      <alignment vertical="center" wrapText="1"/>
    </xf>
    <xf numFmtId="0" fontId="3" fillId="0" borderId="3" xfId="0" applyFont="1" applyBorder="1" applyAlignment="1">
      <alignment horizontal="left" vertical="center" wrapText="1" indent="1"/>
    </xf>
    <xf numFmtId="0" fontId="3" fillId="0" borderId="4" xfId="0" applyFont="1" applyBorder="1" applyAlignment="1">
      <alignment horizontal="left" vertical="center" wrapText="1" indent="1"/>
    </xf>
    <xf numFmtId="0" fontId="3" fillId="0" borderId="1" xfId="0" applyFont="1" applyBorder="1" applyAlignment="1">
      <alignment horizontal="left" vertical="center" wrapText="1" indent="1"/>
    </xf>
    <xf numFmtId="0" fontId="3" fillId="0" borderId="0" xfId="0" applyFont="1" applyAlignment="1">
      <alignment wrapText="1"/>
    </xf>
    <xf numFmtId="0" fontId="4" fillId="0" borderId="8" xfId="0" applyFont="1" applyBorder="1" applyAlignment="1">
      <alignment vertical="center"/>
    </xf>
    <xf numFmtId="0" fontId="3" fillId="0" borderId="15" xfId="47" applyFont="1" applyBorder="1" applyAlignment="1">
      <alignment horizontal="center" vertical="center"/>
    </xf>
    <xf numFmtId="0" fontId="4" fillId="0" borderId="0" xfId="0" applyFont="1" applyAlignment="1">
      <alignment wrapText="1"/>
    </xf>
    <xf numFmtId="0" fontId="3" fillId="0" borderId="0" xfId="0" applyFont="1" applyAlignment="1">
      <alignment horizontal="left" vertical="center" wrapText="1" indent="1"/>
    </xf>
    <xf numFmtId="0" fontId="3" fillId="0" borderId="7" xfId="0" applyFont="1" applyBorder="1" applyAlignment="1">
      <alignment horizontal="left" vertical="center" wrapText="1" indent="1"/>
    </xf>
    <xf numFmtId="0" fontId="3" fillId="0" borderId="8" xfId="0" applyFont="1" applyBorder="1" applyAlignment="1">
      <alignment horizontal="left" vertical="center" wrapText="1" indent="1"/>
    </xf>
    <xf numFmtId="0" fontId="4" fillId="0" borderId="44"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18" fillId="0" borderId="3" xfId="0" applyFont="1" applyBorder="1" applyAlignment="1">
      <alignment horizontal="center" vertical="center"/>
    </xf>
    <xf numFmtId="0" fontId="4" fillId="0" borderId="44" xfId="0" applyFont="1" applyBorder="1" applyAlignment="1">
      <alignment vertical="center" wrapText="1"/>
    </xf>
    <xf numFmtId="0" fontId="4" fillId="0" borderId="16" xfId="0" applyFont="1" applyBorder="1" applyAlignment="1">
      <alignment horizontal="left" vertical="center"/>
    </xf>
    <xf numFmtId="0" fontId="4" fillId="0" borderId="1" xfId="0" applyFont="1" applyBorder="1" applyAlignment="1">
      <alignment horizontal="left" vertical="center"/>
    </xf>
    <xf numFmtId="0" fontId="4" fillId="0" borderId="17" xfId="0" applyFont="1" applyBorder="1" applyAlignment="1">
      <alignment horizontal="left" vertical="center" wrapText="1"/>
    </xf>
    <xf numFmtId="0" fontId="4" fillId="0" borderId="17" xfId="0" applyFont="1" applyBorder="1" applyAlignment="1">
      <alignment horizontal="left" vertical="center"/>
    </xf>
    <xf numFmtId="9" fontId="4" fillId="0" borderId="0" xfId="0" quotePrefix="1" applyNumberFormat="1" applyFont="1" applyAlignment="1">
      <alignment horizontal="center" vertical="center" wrapText="1"/>
    </xf>
    <xf numFmtId="0" fontId="4" fillId="0" borderId="4" xfId="0" applyFont="1" applyBorder="1" applyAlignment="1">
      <alignment horizontal="center" vertical="center" wrapText="1"/>
    </xf>
    <xf numFmtId="0" fontId="18" fillId="0" borderId="1" xfId="0" applyFont="1" applyBorder="1" applyAlignment="1">
      <alignment horizontal="center" vertical="center"/>
    </xf>
    <xf numFmtId="0" fontId="4" fillId="0" borderId="0" xfId="0" applyFont="1" applyAlignment="1">
      <alignment horizontal="left" vertical="center" indent="1"/>
    </xf>
    <xf numFmtId="0" fontId="4" fillId="0" borderId="0" xfId="0" applyFont="1" applyAlignment="1">
      <alignment horizontal="left"/>
    </xf>
    <xf numFmtId="0" fontId="18" fillId="0" borderId="17" xfId="0" applyFont="1" applyBorder="1" applyAlignment="1">
      <alignment horizontal="left" vertical="center"/>
    </xf>
    <xf numFmtId="0" fontId="18" fillId="0" borderId="3" xfId="0" applyFont="1" applyBorder="1" applyAlignment="1">
      <alignment horizontal="left" vertical="center"/>
    </xf>
    <xf numFmtId="0" fontId="18" fillId="0" borderId="4" xfId="0" applyFont="1" applyBorder="1" applyAlignment="1">
      <alignment horizontal="left" vertical="center"/>
    </xf>
    <xf numFmtId="0" fontId="18" fillId="0" borderId="44" xfId="0" applyFont="1" applyBorder="1" applyAlignment="1">
      <alignment horizontal="left" vertical="center"/>
    </xf>
    <xf numFmtId="0" fontId="18" fillId="0" borderId="0" xfId="0" applyFont="1" applyAlignment="1">
      <alignment horizontal="left" vertical="center"/>
    </xf>
    <xf numFmtId="0" fontId="4" fillId="0" borderId="44" xfId="0" applyFont="1" applyBorder="1" applyAlignment="1">
      <alignment horizontal="right" vertical="center"/>
    </xf>
    <xf numFmtId="0" fontId="4" fillId="0" borderId="0" xfId="0" applyFont="1" applyAlignment="1">
      <alignment horizontal="right" vertical="center"/>
    </xf>
    <xf numFmtId="0" fontId="3" fillId="0" borderId="7" xfId="0" applyFont="1" applyBorder="1" applyAlignment="1">
      <alignment horizontal="right" vertical="center"/>
    </xf>
    <xf numFmtId="0" fontId="3" fillId="0" borderId="8" xfId="0" applyFont="1" applyBorder="1" applyAlignment="1">
      <alignment horizontal="right" vertical="center"/>
    </xf>
    <xf numFmtId="0" fontId="3" fillId="0" borderId="1" xfId="0" applyFont="1" applyBorder="1" applyAlignment="1">
      <alignment horizontal="right" vertical="center"/>
    </xf>
    <xf numFmtId="0" fontId="3" fillId="0" borderId="52" xfId="0" applyFont="1" applyBorder="1" applyAlignment="1">
      <alignment horizontal="left" vertical="center"/>
    </xf>
    <xf numFmtId="0" fontId="3" fillId="0" borderId="53" xfId="0" applyFont="1" applyBorder="1" applyAlignment="1">
      <alignment horizontal="left"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0" borderId="48" xfId="0" applyFont="1" applyBorder="1" applyAlignment="1">
      <alignment horizontal="center" vertical="center"/>
    </xf>
    <xf numFmtId="0" fontId="3" fillId="0" borderId="47" xfId="0" applyFont="1" applyBorder="1" applyAlignment="1">
      <alignment horizontal="center" vertical="center"/>
    </xf>
    <xf numFmtId="0" fontId="19" fillId="0" borderId="5" xfId="0" quotePrefix="1" applyFont="1" applyBorder="1" applyAlignment="1">
      <alignment horizontal="center" vertical="center" wrapText="1"/>
    </xf>
    <xf numFmtId="0" fontId="19" fillId="0" borderId="54" xfId="0" quotePrefix="1" applyFont="1" applyBorder="1" applyAlignment="1">
      <alignment horizontal="center" vertical="center"/>
    </xf>
    <xf numFmtId="0" fontId="19" fillId="0" borderId="44" xfId="0" quotePrefix="1" applyFont="1" applyBorder="1" applyAlignment="1">
      <alignment horizontal="center" vertical="center"/>
    </xf>
    <xf numFmtId="0" fontId="3" fillId="0" borderId="54" xfId="0" applyFont="1" applyBorder="1" applyAlignment="1">
      <alignment horizontal="left" vertical="center"/>
    </xf>
    <xf numFmtId="0" fontId="3" fillId="0" borderId="48" xfId="0" applyFont="1" applyBorder="1" applyAlignment="1">
      <alignment horizontal="left" vertical="center"/>
    </xf>
    <xf numFmtId="0" fontId="19" fillId="0" borderId="56" xfId="0" quotePrefix="1" applyFont="1" applyBorder="1" applyAlignment="1">
      <alignment horizontal="center" vertical="center"/>
    </xf>
    <xf numFmtId="0" fontId="3" fillId="0" borderId="57" xfId="0" applyFont="1" applyBorder="1" applyAlignment="1">
      <alignment horizontal="left" vertical="center"/>
    </xf>
    <xf numFmtId="0" fontId="19" fillId="0" borderId="5" xfId="0" quotePrefix="1" applyFont="1" applyBorder="1" applyAlignment="1">
      <alignment horizontal="center" vertical="center"/>
    </xf>
    <xf numFmtId="0" fontId="19" fillId="0" borderId="0" xfId="0" quotePrefix="1" applyFont="1" applyAlignment="1">
      <alignment horizontal="center" vertical="center"/>
    </xf>
    <xf numFmtId="0" fontId="3" fillId="0" borderId="48" xfId="0" quotePrefix="1" applyFont="1" applyBorder="1" applyAlignment="1">
      <alignment vertical="center"/>
    </xf>
    <xf numFmtId="0" fontId="19" fillId="0" borderId="0" xfId="0" applyFont="1" applyAlignment="1">
      <alignment vertical="center" wrapText="1"/>
    </xf>
    <xf numFmtId="0" fontId="19" fillId="0" borderId="0" xfId="0" applyFont="1" applyAlignment="1">
      <alignment horizontal="left"/>
    </xf>
    <xf numFmtId="0" fontId="19" fillId="0" borderId="0" xfId="0" applyFont="1"/>
    <xf numFmtId="0" fontId="19" fillId="0" borderId="4" xfId="0" applyFont="1" applyBorder="1" applyAlignment="1">
      <alignment vertical="center"/>
    </xf>
    <xf numFmtId="0" fontId="3" fillId="0" borderId="17" xfId="0" applyFont="1" applyBorder="1" applyAlignment="1">
      <alignment horizontal="left" vertical="center" indent="1"/>
    </xf>
    <xf numFmtId="0" fontId="13" fillId="0" borderId="0" xfId="0" applyFont="1" applyAlignment="1">
      <alignment horizontal="left" vertical="center"/>
    </xf>
    <xf numFmtId="0" fontId="3" fillId="0" borderId="7" xfId="0" applyFont="1" applyBorder="1" applyAlignment="1">
      <alignment vertical="center" shrinkToFit="1"/>
    </xf>
    <xf numFmtId="0" fontId="3" fillId="0" borderId="8" xfId="0" applyFont="1" applyBorder="1" applyAlignment="1">
      <alignment vertical="center" shrinkToFit="1"/>
    </xf>
    <xf numFmtId="0" fontId="3" fillId="0" borderId="4" xfId="0" applyFont="1" applyBorder="1" applyAlignment="1">
      <alignment vertical="center" shrinkToFit="1"/>
    </xf>
    <xf numFmtId="0" fontId="3" fillId="0" borderId="1" xfId="0" applyFont="1" applyBorder="1" applyAlignment="1">
      <alignment vertical="center" shrinkToFit="1"/>
    </xf>
    <xf numFmtId="181" fontId="3" fillId="0" borderId="0" xfId="0" applyNumberFormat="1" applyFont="1" applyAlignment="1">
      <alignment horizontal="left" vertical="center"/>
    </xf>
    <xf numFmtId="0" fontId="3" fillId="0" borderId="46" xfId="0" applyFont="1" applyBorder="1" applyAlignment="1">
      <alignment horizontal="center" vertical="center"/>
    </xf>
    <xf numFmtId="0" fontId="3" fillId="0" borderId="44" xfId="0" applyFont="1" applyBorder="1" applyAlignment="1">
      <alignment vertical="top" wrapText="1"/>
    </xf>
    <xf numFmtId="0" fontId="3" fillId="0" borderId="16" xfId="0" applyFont="1" applyBorder="1" applyAlignment="1">
      <alignment horizontal="left" vertical="top"/>
    </xf>
    <xf numFmtId="0" fontId="3" fillId="0" borderId="5" xfId="0" applyFont="1" applyBorder="1" applyAlignment="1">
      <alignment horizontal="left" vertical="top"/>
    </xf>
    <xf numFmtId="0" fontId="3" fillId="0" borderId="15" xfId="0" applyFont="1" applyBorder="1" applyAlignment="1">
      <alignment horizontal="left" vertical="top"/>
    </xf>
    <xf numFmtId="0" fontId="3" fillId="0" borderId="3" xfId="0" applyFont="1" applyBorder="1" applyAlignment="1">
      <alignment horizontal="left" vertical="top"/>
    </xf>
    <xf numFmtId="0" fontId="3" fillId="0" borderId="4" xfId="0" applyFont="1" applyBorder="1" applyAlignment="1">
      <alignment horizontal="left" vertical="top"/>
    </xf>
    <xf numFmtId="0" fontId="3" fillId="0" borderId="1" xfId="0" applyFont="1" applyBorder="1" applyAlignment="1">
      <alignment horizontal="left" vertical="top"/>
    </xf>
    <xf numFmtId="0" fontId="4" fillId="0" borderId="58" xfId="0" applyFont="1" applyBorder="1" applyAlignment="1">
      <alignment horizontal="center" vertical="center"/>
    </xf>
    <xf numFmtId="0" fontId="3" fillId="0" borderId="59" xfId="0" applyFont="1" applyBorder="1" applyAlignment="1">
      <alignment horizontal="center" vertical="center"/>
    </xf>
    <xf numFmtId="0" fontId="3" fillId="0" borderId="51" xfId="0" applyFont="1" applyBorder="1" applyAlignment="1">
      <alignment horizontal="center" vertical="center"/>
    </xf>
    <xf numFmtId="0" fontId="3" fillId="0" borderId="60" xfId="0" applyFont="1" applyBorder="1" applyAlignment="1">
      <alignment horizontal="center" vertical="center"/>
    </xf>
    <xf numFmtId="0" fontId="3" fillId="0" borderId="61" xfId="0" applyFont="1" applyBorder="1" applyAlignment="1">
      <alignment horizontal="left" vertical="center"/>
    </xf>
    <xf numFmtId="0" fontId="4" fillId="0" borderId="62" xfId="0" applyFont="1" applyBorder="1" applyAlignment="1">
      <alignment horizontal="center" vertical="center"/>
    </xf>
    <xf numFmtId="0" fontId="3" fillId="0" borderId="62" xfId="0" applyFont="1" applyBorder="1" applyAlignment="1">
      <alignment horizontal="left" vertical="center"/>
    </xf>
    <xf numFmtId="0" fontId="3" fillId="0" borderId="61" xfId="0" applyFont="1" applyBorder="1" applyAlignment="1">
      <alignment horizontal="center" vertical="center"/>
    </xf>
    <xf numFmtId="0" fontId="3" fillId="0" borderId="62" xfId="0" applyFont="1" applyBorder="1" applyAlignment="1">
      <alignment horizontal="center" vertical="center"/>
    </xf>
    <xf numFmtId="0" fontId="3" fillId="0" borderId="63" xfId="0" applyFont="1" applyBorder="1" applyAlignment="1">
      <alignment horizontal="center" vertical="center"/>
    </xf>
    <xf numFmtId="0" fontId="3" fillId="0" borderId="17" xfId="0" applyFont="1" applyBorder="1" applyAlignment="1">
      <alignment horizontal="left" vertical="top"/>
    </xf>
    <xf numFmtId="0" fontId="3" fillId="0" borderId="44" xfId="0" applyFont="1" applyBorder="1" applyAlignment="1">
      <alignment horizontal="left" vertical="top"/>
    </xf>
    <xf numFmtId="180" fontId="3" fillId="0" borderId="17" xfId="0" applyNumberFormat="1" applyFont="1" applyBorder="1" applyAlignment="1">
      <alignment horizontal="center" vertical="center"/>
    </xf>
    <xf numFmtId="180" fontId="3" fillId="0" borderId="5" xfId="0" applyNumberFormat="1" applyFont="1" applyBorder="1" applyAlignment="1">
      <alignment vertical="center"/>
    </xf>
    <xf numFmtId="0" fontId="21" fillId="0" borderId="44" xfId="0" applyFont="1" applyBorder="1" applyAlignment="1">
      <alignment vertical="center" shrinkToFit="1"/>
    </xf>
    <xf numFmtId="0" fontId="14" fillId="0" borderId="16" xfId="0" applyFont="1" applyBorder="1" applyAlignment="1">
      <alignment horizontal="left" vertical="center"/>
    </xf>
    <xf numFmtId="0" fontId="14" fillId="0" borderId="5" xfId="0" applyFont="1" applyBorder="1" applyAlignment="1">
      <alignment horizontal="left" vertical="center"/>
    </xf>
    <xf numFmtId="180" fontId="3" fillId="0" borderId="0" xfId="0" applyNumberFormat="1" applyFont="1" applyAlignment="1">
      <alignment horizontal="center" vertical="center"/>
    </xf>
    <xf numFmtId="180" fontId="3" fillId="0" borderId="4" xfId="0" applyNumberFormat="1" applyFont="1" applyBorder="1" applyAlignment="1">
      <alignment vertical="center"/>
    </xf>
    <xf numFmtId="0" fontId="21" fillId="0" borderId="0" xfId="0" applyFont="1" applyAlignment="1">
      <alignment horizontal="left" vertical="top"/>
    </xf>
    <xf numFmtId="0" fontId="14" fillId="0" borderId="15" xfId="0" applyFont="1" applyBorder="1" applyAlignment="1">
      <alignment horizontal="left" vertical="center"/>
    </xf>
    <xf numFmtId="180" fontId="3" fillId="0" borderId="5" xfId="0" applyNumberFormat="1" applyFont="1" applyBorder="1" applyAlignment="1">
      <alignment horizontal="center" vertical="center"/>
    </xf>
    <xf numFmtId="0" fontId="14" fillId="0" borderId="3" xfId="0" applyFont="1" applyBorder="1" applyAlignment="1">
      <alignment horizontal="left" vertical="center"/>
    </xf>
    <xf numFmtId="0" fontId="14" fillId="0" borderId="4" xfId="0" applyFont="1" applyBorder="1" applyAlignment="1">
      <alignment horizontal="left" vertical="center"/>
    </xf>
    <xf numFmtId="0" fontId="14" fillId="0" borderId="1" xfId="0" applyFont="1" applyBorder="1" applyAlignment="1">
      <alignment horizontal="left" vertical="center"/>
    </xf>
    <xf numFmtId="0" fontId="22" fillId="0" borderId="0" xfId="0" applyFont="1" applyAlignment="1">
      <alignment vertical="center"/>
    </xf>
    <xf numFmtId="0" fontId="3" fillId="0" borderId="0" xfId="52" applyFont="1">
      <alignment vertical="center"/>
    </xf>
    <xf numFmtId="0" fontId="3" fillId="0" borderId="0" xfId="52" applyFont="1" applyAlignment="1">
      <alignment horizontal="right" vertical="center"/>
    </xf>
    <xf numFmtId="0" fontId="3" fillId="0" borderId="0" xfId="52" applyFont="1" applyAlignment="1">
      <alignment horizontal="center" vertical="center"/>
    </xf>
    <xf numFmtId="0" fontId="3" fillId="0" borderId="51" xfId="52" applyFont="1" applyBorder="1" applyAlignment="1">
      <alignment vertical="center" shrinkToFit="1"/>
    </xf>
    <xf numFmtId="0" fontId="3" fillId="0" borderId="7" xfId="52" applyFont="1" applyBorder="1" applyAlignment="1">
      <alignment horizontal="center" vertical="center"/>
    </xf>
    <xf numFmtId="0" fontId="3" fillId="0" borderId="8" xfId="52" applyFont="1" applyBorder="1" applyAlignment="1">
      <alignment horizontal="center" vertical="center"/>
    </xf>
    <xf numFmtId="0" fontId="3" fillId="0" borderId="0" xfId="52" applyFont="1" applyAlignment="1">
      <alignment horizontal="center" vertical="center" wrapText="1"/>
    </xf>
    <xf numFmtId="180" fontId="18" fillId="0" borderId="0" xfId="31" applyNumberFormat="1" applyFont="1" applyFill="1" applyBorder="1" applyAlignment="1">
      <alignment horizontal="center" vertical="center"/>
    </xf>
    <xf numFmtId="0" fontId="3" fillId="0" borderId="0" xfId="52" applyFont="1" applyAlignment="1">
      <alignment horizontal="left" vertical="center"/>
    </xf>
    <xf numFmtId="0" fontId="3" fillId="0" borderId="5" xfId="52" applyFont="1" applyBorder="1">
      <alignment vertical="center"/>
    </xf>
    <xf numFmtId="0" fontId="3" fillId="0" borderId="17" xfId="52" applyFont="1" applyBorder="1">
      <alignment vertical="center"/>
    </xf>
    <xf numFmtId="0" fontId="3" fillId="0" borderId="4" xfId="52" applyFont="1" applyBorder="1" applyAlignment="1">
      <alignment horizontal="center" vertical="center"/>
    </xf>
    <xf numFmtId="0" fontId="3" fillId="0" borderId="4" xfId="52" applyFont="1" applyBorder="1">
      <alignment vertical="center"/>
    </xf>
    <xf numFmtId="0" fontId="3" fillId="0" borderId="0" xfId="0" quotePrefix="1" applyFont="1" applyAlignment="1">
      <alignment horizontal="left" vertical="center"/>
    </xf>
    <xf numFmtId="0" fontId="3" fillId="0" borderId="0" xfId="0" applyFont="1" applyAlignment="1">
      <alignment horizontal="right" vertical="top"/>
    </xf>
    <xf numFmtId="0" fontId="3" fillId="0" borderId="5" xfId="0" applyFont="1" applyBorder="1" applyAlignment="1">
      <alignment horizontal="left" vertical="center" wrapText="1" shrinkToFit="1"/>
    </xf>
    <xf numFmtId="0" fontId="3" fillId="0" borderId="5" xfId="0" applyFont="1" applyBorder="1" applyAlignment="1">
      <alignment horizontal="left" vertical="center" shrinkToFit="1"/>
    </xf>
    <xf numFmtId="0" fontId="3" fillId="0" borderId="15" xfId="0" applyFont="1" applyBorder="1" applyAlignment="1">
      <alignment horizontal="left" vertical="center" shrinkToFit="1"/>
    </xf>
    <xf numFmtId="0" fontId="4" fillId="0" borderId="16" xfId="0" applyFont="1" applyBorder="1" applyAlignment="1">
      <alignment vertical="center"/>
    </xf>
    <xf numFmtId="0" fontId="49" fillId="0" borderId="0" xfId="49" applyFont="1">
      <alignment vertical="center"/>
    </xf>
    <xf numFmtId="0" fontId="14" fillId="0" borderId="0" xfId="0" applyFont="1" applyAlignment="1">
      <alignment horizontal="justify"/>
    </xf>
    <xf numFmtId="0" fontId="14" fillId="0" borderId="0" xfId="0" applyFont="1" applyAlignment="1">
      <alignment vertical="top"/>
    </xf>
    <xf numFmtId="0" fontId="15" fillId="0" borderId="0" xfId="0" applyFont="1" applyAlignment="1">
      <alignment vertical="center"/>
    </xf>
    <xf numFmtId="0" fontId="14" fillId="0" borderId="25" xfId="0" applyFont="1" applyBorder="1" applyAlignment="1">
      <alignment horizontal="center" vertical="center" wrapText="1"/>
    </xf>
    <xf numFmtId="0" fontId="14" fillId="0" borderId="6" xfId="0" applyFont="1" applyBorder="1" applyAlignment="1">
      <alignment horizontal="center" vertical="center"/>
    </xf>
    <xf numFmtId="0" fontId="14" fillId="0" borderId="2" xfId="0" applyFont="1" applyBorder="1" applyAlignment="1">
      <alignment horizontal="justify" vertical="center"/>
    </xf>
    <xf numFmtId="0" fontId="14" fillId="0" borderId="6" xfId="0" applyFont="1" applyBorder="1" applyAlignment="1">
      <alignment horizontal="justify" vertical="center"/>
    </xf>
    <xf numFmtId="0" fontId="14" fillId="0" borderId="2" xfId="0" applyFont="1" applyBorder="1" applyAlignment="1">
      <alignment horizontal="center" vertical="center" wrapText="1"/>
    </xf>
    <xf numFmtId="0" fontId="14" fillId="0" borderId="2" xfId="0" applyFont="1" applyBorder="1" applyAlignment="1">
      <alignment horizontal="justify" vertical="center" wrapText="1"/>
    </xf>
    <xf numFmtId="0" fontId="14" fillId="0" borderId="6" xfId="0" applyFont="1" applyBorder="1" applyAlignment="1">
      <alignment horizontal="justify" vertical="center" wrapText="1"/>
    </xf>
    <xf numFmtId="0" fontId="14" fillId="0" borderId="64" xfId="0" applyFont="1" applyBorder="1" applyAlignment="1">
      <alignment horizontal="justify" vertical="top" wrapText="1"/>
    </xf>
    <xf numFmtId="0" fontId="14" fillId="0" borderId="2" xfId="0" applyFont="1" applyBorder="1" applyAlignment="1">
      <alignment horizontal="justify" vertical="top" wrapText="1"/>
    </xf>
    <xf numFmtId="0" fontId="14" fillId="0" borderId="6" xfId="0" applyFont="1" applyBorder="1" applyAlignment="1">
      <alignment horizontal="center" vertical="center" wrapText="1"/>
    </xf>
    <xf numFmtId="0" fontId="14" fillId="0" borderId="25" xfId="0" applyFont="1" applyBorder="1" applyAlignment="1">
      <alignment horizontal="justify" vertical="top" wrapText="1"/>
    </xf>
    <xf numFmtId="0" fontId="14" fillId="0" borderId="26" xfId="0" applyFont="1" applyBorder="1" applyAlignment="1">
      <alignment horizontal="center" vertical="center" wrapText="1"/>
    </xf>
    <xf numFmtId="176" fontId="4" fillId="0" borderId="2" xfId="0" applyNumberFormat="1" applyFont="1" applyBorder="1" applyAlignment="1">
      <alignment horizontal="center" vertical="center" wrapText="1"/>
    </xf>
    <xf numFmtId="0" fontId="14" fillId="0" borderId="3" xfId="0" applyFont="1" applyBorder="1" applyAlignment="1">
      <alignment horizontal="justify" vertical="top" wrapText="1"/>
    </xf>
    <xf numFmtId="0" fontId="14" fillId="0" borderId="4" xfId="0" applyFont="1" applyBorder="1" applyAlignment="1">
      <alignment horizontal="justify" vertical="top" wrapText="1"/>
    </xf>
    <xf numFmtId="0" fontId="14" fillId="0" borderId="17" xfId="0" applyFont="1" applyBorder="1" applyAlignment="1">
      <alignment horizontal="left"/>
    </xf>
    <xf numFmtId="0" fontId="14" fillId="0" borderId="0" xfId="0" applyFont="1"/>
    <xf numFmtId="0" fontId="14" fillId="0" borderId="44" xfId="0" applyFont="1" applyBorder="1" applyAlignment="1">
      <alignment horizontal="justify" vertical="top" wrapText="1"/>
    </xf>
    <xf numFmtId="0" fontId="14" fillId="0" borderId="0" xfId="0" applyFont="1" applyAlignment="1">
      <alignment horizontal="justify" vertical="top" wrapText="1"/>
    </xf>
    <xf numFmtId="0" fontId="14" fillId="0" borderId="16" xfId="0" applyFont="1" applyBorder="1" applyAlignment="1">
      <alignment horizontal="left"/>
    </xf>
    <xf numFmtId="0" fontId="16" fillId="0" borderId="0" xfId="0" applyFont="1" applyAlignment="1">
      <alignment horizontal="left" vertical="center"/>
    </xf>
    <xf numFmtId="0" fontId="3" fillId="0" borderId="39" xfId="0" applyFont="1" applyBorder="1"/>
    <xf numFmtId="0" fontId="13" fillId="0" borderId="0" xfId="0" applyFont="1" applyAlignment="1">
      <alignment horizontal="left" vertical="top"/>
    </xf>
    <xf numFmtId="0" fontId="13" fillId="0" borderId="6" xfId="0" applyFont="1" applyBorder="1" applyAlignment="1">
      <alignment horizontal="left" vertical="center"/>
    </xf>
    <xf numFmtId="0" fontId="13" fillId="0" borderId="7" xfId="0" applyFont="1" applyBorder="1" applyAlignment="1">
      <alignment horizontal="left" vertical="center"/>
    </xf>
    <xf numFmtId="0" fontId="13" fillId="0" borderId="8" xfId="0" applyFont="1" applyBorder="1" applyAlignment="1">
      <alignment horizontal="left" vertical="center"/>
    </xf>
    <xf numFmtId="0" fontId="13" fillId="0" borderId="3" xfId="0" applyFont="1" applyBorder="1" applyAlignment="1">
      <alignment horizontal="left" vertical="top"/>
    </xf>
    <xf numFmtId="0" fontId="13" fillId="0" borderId="4" xfId="0" applyFont="1" applyBorder="1" applyAlignment="1">
      <alignment horizontal="left" vertical="top"/>
    </xf>
    <xf numFmtId="0" fontId="13" fillId="0" borderId="1" xfId="0" applyFont="1" applyBorder="1" applyAlignment="1">
      <alignment horizontal="left" vertical="top"/>
    </xf>
    <xf numFmtId="0" fontId="13" fillId="0" borderId="17" xfId="0" applyFont="1" applyBorder="1" applyAlignment="1">
      <alignment horizontal="left" vertical="top"/>
    </xf>
    <xf numFmtId="0" fontId="13" fillId="0" borderId="44" xfId="0" applyFont="1" applyBorder="1" applyAlignment="1">
      <alignment horizontal="left" vertical="top"/>
    </xf>
    <xf numFmtId="0" fontId="13" fillId="0" borderId="17" xfId="0" applyFont="1" applyBorder="1" applyAlignment="1">
      <alignment horizontal="center" vertical="center"/>
    </xf>
    <xf numFmtId="0" fontId="13" fillId="0" borderId="0" xfId="0" applyFont="1" applyAlignment="1">
      <alignment horizontal="center" vertical="center"/>
    </xf>
    <xf numFmtId="0" fontId="13" fillId="0" borderId="44" xfId="0" applyFont="1" applyBorder="1" applyAlignment="1">
      <alignment horizontal="center" vertical="center"/>
    </xf>
    <xf numFmtId="0" fontId="13" fillId="0" borderId="16" xfId="0" applyFont="1" applyBorder="1" applyAlignment="1">
      <alignment horizontal="left" vertical="top"/>
    </xf>
    <xf numFmtId="0" fontId="13" fillId="0" borderId="5" xfId="0" applyFont="1" applyBorder="1" applyAlignment="1">
      <alignment horizontal="left" vertical="top"/>
    </xf>
    <xf numFmtId="0" fontId="13" fillId="0" borderId="15" xfId="0" applyFont="1" applyBorder="1" applyAlignment="1">
      <alignment horizontal="left" vertical="top"/>
    </xf>
    <xf numFmtId="0" fontId="13" fillId="0" borderId="0" xfId="0" applyFont="1" applyAlignment="1">
      <alignment horizontal="right" vertical="top"/>
    </xf>
    <xf numFmtId="0" fontId="13" fillId="0" borderId="0" xfId="0" applyFont="1" applyAlignment="1">
      <alignment horizontal="left"/>
    </xf>
    <xf numFmtId="0" fontId="13" fillId="0" borderId="0" xfId="0" applyFont="1"/>
    <xf numFmtId="0" fontId="6" fillId="0" borderId="0" xfId="0" applyFont="1" applyAlignment="1">
      <alignment horizontal="right" vertical="center"/>
    </xf>
    <xf numFmtId="0" fontId="6" fillId="0" borderId="0" xfId="0" applyFont="1" applyAlignment="1">
      <alignment horizontal="center" vertical="center"/>
    </xf>
    <xf numFmtId="0" fontId="6" fillId="0" borderId="0" xfId="0" applyFont="1" applyAlignment="1">
      <alignment vertical="center"/>
    </xf>
    <xf numFmtId="0" fontId="6" fillId="0" borderId="11" xfId="0" applyFont="1" applyBorder="1" applyAlignment="1">
      <alignment horizontal="center" vertical="center"/>
    </xf>
    <xf numFmtId="0" fontId="6" fillId="0" borderId="9" xfId="0" applyFont="1" applyBorder="1" applyAlignment="1">
      <alignment horizontal="center" vertical="center"/>
    </xf>
    <xf numFmtId="0" fontId="6" fillId="0" borderId="50" xfId="0" applyFont="1" applyBorder="1" applyAlignment="1">
      <alignment horizontal="center" vertical="center"/>
    </xf>
    <xf numFmtId="0" fontId="6" fillId="0" borderId="4" xfId="0" applyFont="1" applyBorder="1" applyAlignment="1">
      <alignment horizontal="center" vertical="center"/>
    </xf>
    <xf numFmtId="0" fontId="6" fillId="0" borderId="1" xfId="0" applyFont="1" applyBorder="1" applyAlignment="1">
      <alignment horizontal="left" vertical="center"/>
    </xf>
    <xf numFmtId="0" fontId="6" fillId="0" borderId="44" xfId="0" applyFont="1" applyBorder="1" applyAlignment="1">
      <alignment horizontal="left" vertical="center"/>
    </xf>
    <xf numFmtId="0" fontId="6" fillId="0" borderId="16" xfId="0" applyFont="1" applyBorder="1" applyAlignment="1">
      <alignment horizontal="center" vertical="center"/>
    </xf>
    <xf numFmtId="0" fontId="6" fillId="0" borderId="65" xfId="0" applyFont="1" applyBorder="1" applyAlignment="1">
      <alignment horizontal="center" vertical="center"/>
    </xf>
    <xf numFmtId="0" fontId="6" fillId="0" borderId="66" xfId="0" applyFont="1" applyBorder="1" applyAlignment="1">
      <alignment horizontal="left" vertical="center"/>
    </xf>
    <xf numFmtId="0" fontId="6" fillId="0" borderId="21" xfId="0" applyFont="1" applyBorder="1" applyAlignment="1">
      <alignment horizontal="center" vertical="center"/>
    </xf>
    <xf numFmtId="0" fontId="6" fillId="0" borderId="23" xfId="0" applyFont="1" applyBorder="1" applyAlignment="1">
      <alignment horizontal="left" vertical="center"/>
    </xf>
    <xf numFmtId="0" fontId="6" fillId="0" borderId="39" xfId="0" applyFont="1" applyBorder="1" applyAlignment="1">
      <alignment horizontal="left" vertical="top"/>
    </xf>
    <xf numFmtId="0" fontId="6" fillId="0" borderId="16" xfId="0" applyFont="1" applyBorder="1" applyAlignment="1">
      <alignment horizontal="left" vertical="top"/>
    </xf>
    <xf numFmtId="0" fontId="6" fillId="0" borderId="4" xfId="0" applyFont="1" applyBorder="1" applyAlignment="1">
      <alignment horizontal="right" vertical="center"/>
    </xf>
    <xf numFmtId="0" fontId="6" fillId="0" borderId="5" xfId="0" applyFont="1" applyBorder="1" applyAlignment="1">
      <alignment horizontal="center" vertical="center"/>
    </xf>
    <xf numFmtId="0" fontId="6" fillId="0" borderId="15" xfId="0" applyFont="1" applyBorder="1" applyAlignment="1">
      <alignment horizontal="left" vertical="center"/>
    </xf>
    <xf numFmtId="0" fontId="3" fillId="0" borderId="17" xfId="0" applyFont="1" applyBorder="1" applyAlignment="1">
      <alignment horizontal="center" vertical="center" textRotation="255" shrinkToFit="1"/>
    </xf>
    <xf numFmtId="0" fontId="3" fillId="0" borderId="67" xfId="0" applyFont="1" applyBorder="1" applyAlignment="1">
      <alignment horizontal="justify" wrapText="1"/>
    </xf>
    <xf numFmtId="0" fontId="3" fillId="0" borderId="67" xfId="0" applyFont="1" applyBorder="1" applyAlignment="1">
      <alignment horizontal="left" vertical="center"/>
    </xf>
    <xf numFmtId="0" fontId="3" fillId="0" borderId="68" xfId="0" applyFont="1" applyBorder="1" applyAlignment="1">
      <alignment horizontal="left" vertical="center"/>
    </xf>
    <xf numFmtId="0" fontId="3" fillId="0" borderId="0" xfId="0" applyFont="1" applyAlignment="1">
      <alignment horizontal="justify"/>
    </xf>
    <xf numFmtId="0" fontId="3" fillId="0" borderId="69" xfId="0" applyFont="1" applyBorder="1" applyAlignment="1">
      <alignment horizontal="center" vertical="center" textRotation="255"/>
    </xf>
    <xf numFmtId="0" fontId="3" fillId="0" borderId="70" xfId="0" applyFont="1" applyBorder="1" applyAlignment="1">
      <alignment horizontal="left"/>
    </xf>
    <xf numFmtId="0" fontId="3" fillId="0" borderId="71" xfId="0" applyFont="1" applyBorder="1" applyAlignment="1">
      <alignment horizontal="justify" wrapText="1"/>
    </xf>
    <xf numFmtId="0" fontId="3" fillId="0" borderId="71" xfId="0" applyFont="1" applyBorder="1"/>
    <xf numFmtId="0" fontId="3" fillId="0" borderId="65" xfId="0" applyFont="1" applyBorder="1" applyAlignment="1">
      <alignment horizontal="center" vertical="center" textRotation="255" wrapText="1"/>
    </xf>
    <xf numFmtId="0" fontId="4" fillId="0" borderId="65" xfId="47" applyFont="1" applyBorder="1" applyAlignment="1">
      <alignment horizontal="center" vertical="center"/>
    </xf>
    <xf numFmtId="0" fontId="4" fillId="0" borderId="66" xfId="47" applyFont="1" applyBorder="1" applyAlignment="1">
      <alignment horizontal="center" vertical="center"/>
    </xf>
    <xf numFmtId="0" fontId="4" fillId="0" borderId="21" xfId="47" applyFont="1" applyBorder="1" applyAlignment="1">
      <alignment horizontal="center" vertical="center"/>
    </xf>
    <xf numFmtId="0" fontId="4" fillId="0" borderId="23" xfId="47" applyFont="1" applyBorder="1" applyAlignment="1">
      <alignment horizontal="center" vertical="center"/>
    </xf>
    <xf numFmtId="0" fontId="3" fillId="0" borderId="67" xfId="0" applyFont="1" applyBorder="1" applyAlignment="1">
      <alignment horizontal="justify" vertical="center" wrapText="1"/>
    </xf>
    <xf numFmtId="0" fontId="3" fillId="0" borderId="69" xfId="0" applyFont="1" applyBorder="1" applyAlignment="1">
      <alignment vertical="center" textRotation="255"/>
    </xf>
    <xf numFmtId="0" fontId="3" fillId="0" borderId="67" xfId="0" applyFont="1" applyBorder="1" applyAlignment="1">
      <alignment vertical="center" wrapText="1"/>
    </xf>
    <xf numFmtId="0" fontId="3" fillId="0" borderId="67" xfId="0" applyFont="1" applyBorder="1" applyAlignment="1">
      <alignment vertical="center"/>
    </xf>
    <xf numFmtId="0" fontId="3" fillId="0" borderId="68" xfId="0" applyFont="1" applyBorder="1" applyAlignment="1">
      <alignment vertical="center"/>
    </xf>
    <xf numFmtId="0" fontId="3" fillId="0" borderId="69" xfId="0" applyFont="1" applyBorder="1" applyAlignment="1">
      <alignment horizontal="center" vertical="center"/>
    </xf>
    <xf numFmtId="0" fontId="3" fillId="0" borderId="67" xfId="0" applyFont="1" applyBorder="1" applyAlignment="1">
      <alignment horizontal="center" vertical="center" wrapText="1"/>
    </xf>
    <xf numFmtId="0" fontId="3" fillId="0" borderId="67" xfId="0" applyFont="1" applyBorder="1" applyAlignment="1">
      <alignment horizontal="center" vertical="center"/>
    </xf>
    <xf numFmtId="0" fontId="0" fillId="0" borderId="7" xfId="0" applyBorder="1"/>
    <xf numFmtId="0" fontId="0" fillId="0" borderId="4" xfId="0" applyBorder="1"/>
    <xf numFmtId="0" fontId="0" fillId="0" borderId="5" xfId="0" applyBorder="1"/>
    <xf numFmtId="0" fontId="0" fillId="0" borderId="1" xfId="0" applyBorder="1"/>
    <xf numFmtId="0" fontId="0" fillId="0" borderId="44" xfId="0" applyBorder="1"/>
    <xf numFmtId="0" fontId="0" fillId="0" borderId="16" xfId="0" applyBorder="1"/>
    <xf numFmtId="0" fontId="0" fillId="0" borderId="44" xfId="0" applyBorder="1" applyAlignment="1">
      <alignment horizontal="center" vertical="center"/>
    </xf>
    <xf numFmtId="0" fontId="0" fillId="0" borderId="1" xfId="0" applyBorder="1" applyAlignment="1">
      <alignment horizontal="center" vertical="center"/>
    </xf>
    <xf numFmtId="0" fontId="49" fillId="0" borderId="0" xfId="51" applyFont="1" applyAlignment="1">
      <alignment horizontal="right" vertical="center"/>
    </xf>
    <xf numFmtId="0" fontId="49" fillId="0" borderId="0" xfId="51" applyFont="1" applyAlignment="1">
      <alignment horizontal="center" vertical="center"/>
    </xf>
    <xf numFmtId="0" fontId="49" fillId="0" borderId="8" xfId="51" applyFont="1" applyBorder="1" applyAlignment="1">
      <alignment horizontal="center" vertical="center"/>
    </xf>
    <xf numFmtId="0" fontId="49" fillId="0" borderId="8" xfId="51" applyFont="1" applyBorder="1">
      <alignment vertical="center"/>
    </xf>
    <xf numFmtId="0" fontId="49" fillId="0" borderId="5" xfId="51" applyFont="1" applyBorder="1">
      <alignment vertical="center"/>
    </xf>
    <xf numFmtId="0" fontId="49" fillId="0" borderId="5" xfId="51" applyFont="1" applyBorder="1" applyAlignment="1">
      <alignment horizontal="center" vertical="center" wrapText="1"/>
    </xf>
    <xf numFmtId="0" fontId="49" fillId="0" borderId="5" xfId="51" applyFont="1" applyBorder="1" applyAlignment="1">
      <alignment horizontal="center" vertical="center"/>
    </xf>
    <xf numFmtId="179" fontId="49" fillId="0" borderId="5" xfId="51" applyNumberFormat="1" applyFont="1" applyBorder="1" applyAlignment="1">
      <alignment horizontal="center" vertical="center"/>
    </xf>
    <xf numFmtId="0" fontId="49" fillId="0" borderId="4" xfId="51" applyFont="1" applyBorder="1">
      <alignment vertical="center"/>
    </xf>
    <xf numFmtId="0" fontId="0" fillId="0" borderId="17" xfId="0" applyBorder="1"/>
    <xf numFmtId="0" fontId="3" fillId="0" borderId="0" xfId="51" applyFont="1">
      <alignment vertical="center"/>
    </xf>
    <xf numFmtId="0" fontId="3" fillId="0" borderId="0" xfId="51" applyFont="1" applyAlignment="1">
      <alignment horizontal="right" vertical="center"/>
    </xf>
    <xf numFmtId="0" fontId="3" fillId="0" borderId="0" xfId="51" applyFont="1" applyAlignment="1">
      <alignment horizontal="center" vertical="center"/>
    </xf>
    <xf numFmtId="0" fontId="3" fillId="0" borderId="7" xfId="51" applyFont="1" applyBorder="1" applyAlignment="1">
      <alignment horizontal="center" vertical="center"/>
    </xf>
    <xf numFmtId="0" fontId="3" fillId="0" borderId="8" xfId="51" applyFont="1" applyBorder="1" applyAlignment="1">
      <alignment horizontal="center" vertical="center"/>
    </xf>
    <xf numFmtId="0" fontId="3" fillId="0" borderId="15" xfId="51" applyFont="1" applyBorder="1" applyAlignment="1">
      <alignment horizontal="center" vertical="center"/>
    </xf>
    <xf numFmtId="0" fontId="19" fillId="0" borderId="7" xfId="51" applyFont="1" applyBorder="1" applyAlignment="1">
      <alignment horizontal="center" vertical="center" wrapText="1"/>
    </xf>
    <xf numFmtId="0" fontId="3" fillId="0" borderId="0" xfId="51" applyFont="1" applyAlignment="1">
      <alignment horizontal="center" vertical="center" wrapText="1"/>
    </xf>
    <xf numFmtId="0" fontId="19" fillId="0" borderId="0" xfId="51" applyFont="1" applyAlignment="1">
      <alignment horizontal="center" vertical="center" wrapText="1"/>
    </xf>
    <xf numFmtId="180" fontId="3" fillId="0" borderId="0" xfId="30" applyNumberFormat="1" applyFont="1" applyFill="1" applyBorder="1" applyAlignment="1">
      <alignment horizontal="center" vertical="center"/>
    </xf>
    <xf numFmtId="0" fontId="3" fillId="0" borderId="8" xfId="51" applyFont="1" applyBorder="1">
      <alignment vertical="center"/>
    </xf>
    <xf numFmtId="0" fontId="3" fillId="0" borderId="44" xfId="51" applyFont="1" applyBorder="1">
      <alignment vertical="center"/>
    </xf>
    <xf numFmtId="0" fontId="3" fillId="0" borderId="15" xfId="51" applyFont="1" applyBorder="1">
      <alignment vertical="center"/>
    </xf>
    <xf numFmtId="179" fontId="3" fillId="0" borderId="0" xfId="51" applyNumberFormat="1" applyFont="1" applyAlignment="1">
      <alignment horizontal="center" vertical="center"/>
    </xf>
    <xf numFmtId="0" fontId="3" fillId="0" borderId="39" xfId="51" applyFont="1" applyBorder="1">
      <alignment vertical="center"/>
    </xf>
    <xf numFmtId="0" fontId="3" fillId="0" borderId="5" xfId="51" applyFont="1" applyBorder="1">
      <alignment vertical="center"/>
    </xf>
    <xf numFmtId="0" fontId="3" fillId="0" borderId="4" xfId="51" applyFont="1" applyBorder="1">
      <alignment vertical="center"/>
    </xf>
    <xf numFmtId="0" fontId="49" fillId="0" borderId="0" xfId="49" applyFont="1" applyAlignment="1">
      <alignment horizontal="right" vertical="center"/>
    </xf>
    <xf numFmtId="0" fontId="49" fillId="0" borderId="0" xfId="49" applyFont="1" applyAlignment="1">
      <alignment horizontal="center" vertical="center"/>
    </xf>
    <xf numFmtId="0" fontId="50" fillId="0" borderId="0" xfId="49" applyFont="1" applyAlignment="1">
      <alignment horizontal="center" vertical="center"/>
    </xf>
    <xf numFmtId="0" fontId="49" fillId="0" borderId="0" xfId="49" applyFont="1" applyAlignment="1">
      <alignment horizontal="center" vertical="center" shrinkToFit="1"/>
    </xf>
    <xf numFmtId="0" fontId="49" fillId="0" borderId="44" xfId="49" applyFont="1" applyBorder="1" applyAlignment="1">
      <alignment horizontal="center" vertical="center"/>
    </xf>
    <xf numFmtId="0" fontId="51" fillId="0" borderId="0" xfId="49" applyFont="1">
      <alignment vertical="center"/>
    </xf>
    <xf numFmtId="0" fontId="49" fillId="0" borderId="2" xfId="49" applyFont="1" applyBorder="1" applyAlignment="1">
      <alignment horizontal="center" vertical="center"/>
    </xf>
    <xf numFmtId="0" fontId="49" fillId="0" borderId="2" xfId="49" applyFont="1" applyBorder="1">
      <alignment vertical="center"/>
    </xf>
    <xf numFmtId="177" fontId="49" fillId="0" borderId="46" xfId="49" applyNumberFormat="1" applyFont="1" applyBorder="1" applyAlignment="1">
      <alignment horizontal="center" vertical="center"/>
    </xf>
    <xf numFmtId="0" fontId="52" fillId="0" borderId="72" xfId="49" applyFont="1" applyBorder="1" applyAlignment="1">
      <alignment vertical="center" wrapText="1"/>
    </xf>
    <xf numFmtId="38" fontId="53" fillId="0" borderId="72" xfId="38" applyFont="1" applyFill="1" applyBorder="1">
      <alignment vertical="center"/>
    </xf>
    <xf numFmtId="0" fontId="49" fillId="0" borderId="72" xfId="49" applyFont="1" applyBorder="1">
      <alignment vertical="center"/>
    </xf>
    <xf numFmtId="0" fontId="49" fillId="0" borderId="45" xfId="49" applyFont="1" applyBorder="1" applyAlignment="1">
      <alignment horizontal="center" vertical="center"/>
    </xf>
    <xf numFmtId="0" fontId="52" fillId="0" borderId="73" xfId="49" applyFont="1" applyBorder="1" applyAlignment="1">
      <alignment vertical="center" wrapText="1"/>
    </xf>
    <xf numFmtId="38" fontId="53" fillId="0" borderId="73" xfId="38" applyFont="1" applyFill="1" applyBorder="1">
      <alignment vertical="center"/>
    </xf>
    <xf numFmtId="0" fontId="49" fillId="0" borderId="73" xfId="49" applyFont="1" applyBorder="1">
      <alignment vertical="center"/>
    </xf>
    <xf numFmtId="0" fontId="52" fillId="0" borderId="74" xfId="49" applyFont="1" applyBorder="1" applyAlignment="1">
      <alignment vertical="center" wrapText="1"/>
    </xf>
    <xf numFmtId="38" fontId="53" fillId="0" borderId="74" xfId="38" applyFont="1" applyFill="1" applyBorder="1">
      <alignment vertical="center"/>
    </xf>
    <xf numFmtId="0" fontId="49" fillId="0" borderId="74" xfId="49" applyFont="1" applyBorder="1">
      <alignment vertical="center"/>
    </xf>
    <xf numFmtId="0" fontId="49" fillId="0" borderId="4" xfId="49" applyFont="1" applyBorder="1" applyAlignment="1">
      <alignment horizontal="center" vertical="center"/>
    </xf>
    <xf numFmtId="178" fontId="0" fillId="0" borderId="4" xfId="38" applyNumberFormat="1" applyFont="1" applyFill="1" applyBorder="1" applyAlignment="1">
      <alignment horizontal="center" vertical="center"/>
    </xf>
    <xf numFmtId="0" fontId="49" fillId="0" borderId="4" xfId="49" applyFont="1" applyBorder="1" applyAlignment="1">
      <alignment vertical="center" wrapText="1"/>
    </xf>
    <xf numFmtId="38" fontId="0" fillId="0" borderId="4" xfId="38" applyFont="1" applyFill="1" applyBorder="1">
      <alignment vertical="center"/>
    </xf>
    <xf numFmtId="0" fontId="49" fillId="0" borderId="4" xfId="49" applyFont="1" applyBorder="1">
      <alignment vertical="center"/>
    </xf>
    <xf numFmtId="38" fontId="0" fillId="0" borderId="5" xfId="38" applyFont="1" applyFill="1" applyBorder="1">
      <alignment vertical="center"/>
    </xf>
    <xf numFmtId="0" fontId="49" fillId="0" borderId="5" xfId="49" applyFont="1" applyBorder="1">
      <alignment vertical="center"/>
    </xf>
    <xf numFmtId="179" fontId="49" fillId="0" borderId="7" xfId="49" applyNumberFormat="1" applyFont="1" applyBorder="1" applyAlignment="1">
      <alignment horizontal="center" vertical="center"/>
    </xf>
    <xf numFmtId="0" fontId="49" fillId="0" borderId="17" xfId="49" applyFont="1" applyBorder="1">
      <alignment vertical="center"/>
    </xf>
    <xf numFmtId="180" fontId="53" fillId="0" borderId="0" xfId="28" applyNumberFormat="1" applyFont="1" applyFill="1" applyBorder="1" applyAlignment="1">
      <alignment horizontal="center" vertical="center"/>
    </xf>
    <xf numFmtId="0" fontId="54" fillId="0" borderId="72" xfId="49" applyFont="1" applyBorder="1" applyAlignment="1">
      <alignment vertical="center" wrapText="1"/>
    </xf>
    <xf numFmtId="0" fontId="54" fillId="0" borderId="73" xfId="49" applyFont="1" applyBorder="1" applyAlignment="1">
      <alignment vertical="center" wrapText="1"/>
    </xf>
    <xf numFmtId="0" fontId="54" fillId="0" borderId="74" xfId="49" applyFont="1" applyBorder="1" applyAlignment="1">
      <alignment vertical="center" wrapText="1"/>
    </xf>
    <xf numFmtId="0" fontId="49" fillId="0" borderId="0" xfId="49" applyFont="1" applyAlignment="1">
      <alignment horizontal="left" vertical="center"/>
    </xf>
    <xf numFmtId="0" fontId="49" fillId="0" borderId="16" xfId="49" applyFont="1" applyBorder="1">
      <alignment vertical="center"/>
    </xf>
    <xf numFmtId="0" fontId="0" fillId="0" borderId="0" xfId="0" applyAlignment="1">
      <alignment horizontal="right"/>
    </xf>
    <xf numFmtId="0" fontId="59" fillId="0" borderId="29" xfId="0" applyFont="1" applyFill="1" applyBorder="1" applyAlignment="1" applyProtection="1">
      <alignment horizontal="center" vertical="center"/>
      <protection locked="0"/>
    </xf>
    <xf numFmtId="0" fontId="59" fillId="0" borderId="16" xfId="0" applyFont="1" applyFill="1" applyBorder="1" applyAlignment="1" applyProtection="1">
      <alignment horizontal="center" vertical="center"/>
      <protection locked="0"/>
    </xf>
    <xf numFmtId="0" fontId="59" fillId="0" borderId="31" xfId="0" applyFont="1" applyFill="1" applyBorder="1" applyAlignment="1" applyProtection="1">
      <alignment horizontal="center" vertical="center"/>
      <protection locked="0"/>
    </xf>
    <xf numFmtId="0" fontId="59" fillId="0" borderId="35" xfId="0" applyFont="1" applyFill="1" applyBorder="1" applyAlignment="1" applyProtection="1">
      <alignment horizontal="center" vertical="center"/>
      <protection locked="0"/>
    </xf>
    <xf numFmtId="0" fontId="59" fillId="0" borderId="12" xfId="0" applyFont="1" applyFill="1" applyBorder="1" applyAlignment="1" applyProtection="1">
      <alignment horizontal="center" vertical="center"/>
      <protection locked="0"/>
    </xf>
    <xf numFmtId="0" fontId="59" fillId="0" borderId="36" xfId="0" applyFont="1" applyFill="1" applyBorder="1" applyAlignment="1" applyProtection="1">
      <alignment horizontal="center" vertical="center"/>
      <protection locked="0"/>
    </xf>
    <xf numFmtId="0" fontId="59" fillId="0" borderId="13" xfId="0" applyFont="1" applyFill="1" applyBorder="1" applyAlignment="1" applyProtection="1">
      <alignment horizontal="center" vertical="center"/>
      <protection locked="0"/>
    </xf>
    <xf numFmtId="0" fontId="59" fillId="0" borderId="5" xfId="0" applyFont="1" applyFill="1" applyBorder="1" applyAlignment="1" applyProtection="1">
      <alignment horizontal="center" vertical="center"/>
      <protection locked="0"/>
    </xf>
    <xf numFmtId="0" fontId="59" fillId="0" borderId="27" xfId="0" applyFont="1" applyFill="1" applyBorder="1" applyAlignment="1" applyProtection="1">
      <alignment horizontal="center" vertical="center"/>
      <protection locked="0"/>
    </xf>
    <xf numFmtId="0" fontId="59" fillId="0" borderId="33" xfId="0" applyFont="1" applyFill="1" applyBorder="1" applyAlignment="1" applyProtection="1">
      <alignment horizontal="center" vertical="center"/>
      <protection locked="0"/>
    </xf>
    <xf numFmtId="0" fontId="59" fillId="0" borderId="38" xfId="0" applyFont="1" applyFill="1" applyBorder="1" applyAlignment="1" applyProtection="1">
      <alignment horizontal="center" vertical="center"/>
      <protection locked="0"/>
    </xf>
    <xf numFmtId="0" fontId="59" fillId="0" borderId="17" xfId="0" applyFont="1" applyFill="1" applyBorder="1" applyAlignment="1" applyProtection="1">
      <alignment horizontal="center" vertical="center"/>
      <protection locked="0"/>
    </xf>
    <xf numFmtId="0" fontId="59" fillId="0" borderId="0" xfId="0" applyFont="1" applyFill="1" applyAlignment="1" applyProtection="1">
      <alignment horizontal="center" vertical="center"/>
      <protection locked="0"/>
    </xf>
    <xf numFmtId="0" fontId="59" fillId="0" borderId="3" xfId="0" applyFont="1" applyFill="1" applyBorder="1" applyAlignment="1" applyProtection="1">
      <alignment horizontal="center" vertical="center"/>
      <protection locked="0"/>
    </xf>
    <xf numFmtId="0" fontId="56" fillId="0" borderId="0" xfId="0" applyFont="1" applyFill="1" applyAlignment="1">
      <alignment horizontal="left" vertical="center"/>
    </xf>
    <xf numFmtId="0" fontId="57" fillId="0" borderId="0" xfId="0" applyFont="1" applyFill="1" applyAlignment="1">
      <alignment horizontal="left" vertical="center"/>
    </xf>
    <xf numFmtId="0" fontId="59" fillId="0" borderId="0" xfId="0" applyFont="1" applyFill="1" applyAlignment="1">
      <alignment horizontal="left" vertical="center"/>
    </xf>
    <xf numFmtId="0" fontId="57" fillId="0" borderId="0" xfId="0" applyFont="1" applyFill="1" applyAlignment="1">
      <alignment horizontal="center" vertical="center"/>
    </xf>
    <xf numFmtId="0" fontId="57" fillId="0" borderId="49" xfId="0" applyFont="1" applyFill="1" applyBorder="1" applyAlignment="1" applyProtection="1">
      <alignment horizontal="center" vertical="center"/>
      <protection locked="0"/>
    </xf>
    <xf numFmtId="0" fontId="57" fillId="0" borderId="9" xfId="0" applyFont="1" applyFill="1" applyBorder="1" applyAlignment="1" applyProtection="1">
      <alignment horizontal="center" vertical="center"/>
      <protection locked="0"/>
    </xf>
    <xf numFmtId="0" fontId="57" fillId="0" borderId="8" xfId="0" applyFont="1" applyFill="1" applyBorder="1" applyAlignment="1" applyProtection="1">
      <alignment horizontal="center" vertical="center"/>
      <protection locked="0"/>
    </xf>
    <xf numFmtId="0" fontId="58" fillId="0" borderId="0" xfId="0" applyFont="1" applyFill="1" applyAlignment="1">
      <alignment horizontal="left" vertical="center"/>
    </xf>
    <xf numFmtId="0" fontId="57" fillId="0" borderId="3" xfId="0" applyFont="1" applyFill="1" applyBorder="1" applyAlignment="1">
      <alignment horizontal="center" vertical="center"/>
    </xf>
    <xf numFmtId="0" fontId="57" fillId="0" borderId="1" xfId="0" applyFont="1" applyFill="1" applyBorder="1" applyAlignment="1">
      <alignment horizontal="left" vertical="center"/>
    </xf>
    <xf numFmtId="0" fontId="57" fillId="0" borderId="3" xfId="0" applyFont="1" applyFill="1" applyBorder="1" applyAlignment="1">
      <alignment horizontal="left" vertical="center"/>
    </xf>
    <xf numFmtId="0" fontId="59" fillId="0" borderId="1" xfId="0" applyFont="1" applyFill="1" applyBorder="1" applyAlignment="1">
      <alignment horizontal="left" vertical="center"/>
    </xf>
    <xf numFmtId="0" fontId="57" fillId="0" borderId="4" xfId="0" applyFont="1" applyFill="1" applyBorder="1" applyAlignment="1">
      <alignment vertical="center"/>
    </xf>
    <xf numFmtId="0" fontId="57" fillId="0" borderId="4" xfId="0" applyFont="1" applyFill="1" applyBorder="1" applyAlignment="1">
      <alignment vertical="center" wrapText="1"/>
    </xf>
    <xf numFmtId="0" fontId="57" fillId="0" borderId="1" xfId="0" applyFont="1" applyFill="1" applyBorder="1" applyAlignment="1">
      <alignment vertical="center" wrapText="1"/>
    </xf>
    <xf numFmtId="0" fontId="57" fillId="0" borderId="16" xfId="0" applyFont="1" applyFill="1" applyBorder="1" applyAlignment="1">
      <alignment horizontal="center" vertical="center"/>
    </xf>
    <xf numFmtId="0" fontId="57" fillId="0" borderId="15" xfId="0" applyFont="1" applyFill="1" applyBorder="1" applyAlignment="1">
      <alignment horizontal="left" vertical="center"/>
    </xf>
    <xf numFmtId="0" fontId="57" fillId="0" borderId="16" xfId="0" applyFont="1" applyFill="1" applyBorder="1" applyAlignment="1">
      <alignment horizontal="left" vertical="center"/>
    </xf>
    <xf numFmtId="0" fontId="59" fillId="0" borderId="15" xfId="0" applyFont="1" applyFill="1" applyBorder="1" applyAlignment="1">
      <alignment horizontal="left" vertical="center"/>
    </xf>
    <xf numFmtId="0" fontId="57" fillId="0" borderId="5" xfId="0" applyFont="1" applyFill="1" applyBorder="1" applyAlignment="1">
      <alignment vertical="center"/>
    </xf>
    <xf numFmtId="0" fontId="57" fillId="0" borderId="5" xfId="0" applyFont="1" applyFill="1" applyBorder="1" applyAlignment="1">
      <alignment vertical="center" wrapText="1"/>
    </xf>
    <xf numFmtId="0" fontId="57" fillId="0" borderId="15" xfId="0" applyFont="1" applyFill="1" applyBorder="1" applyAlignment="1">
      <alignment vertical="center" wrapText="1"/>
    </xf>
    <xf numFmtId="0" fontId="57" fillId="0" borderId="3" xfId="0" applyFont="1" applyFill="1" applyBorder="1" applyAlignment="1">
      <alignment vertical="center"/>
    </xf>
    <xf numFmtId="0" fontId="57" fillId="0" borderId="1" xfId="0" applyFont="1" applyFill="1" applyBorder="1" applyAlignment="1">
      <alignment horizontal="center" vertical="center"/>
    </xf>
    <xf numFmtId="0" fontId="57" fillId="0" borderId="25" xfId="0" applyFont="1" applyFill="1" applyBorder="1" applyAlignment="1">
      <alignment vertical="center" wrapText="1"/>
    </xf>
    <xf numFmtId="0" fontId="57" fillId="0" borderId="3" xfId="0" applyFont="1" applyFill="1" applyBorder="1" applyAlignment="1">
      <alignment horizontal="left" vertical="center" wrapText="1"/>
    </xf>
    <xf numFmtId="0" fontId="57" fillId="0" borderId="43" xfId="0" applyFont="1" applyFill="1" applyBorder="1" applyAlignment="1">
      <alignment horizontal="left" vertical="center" shrinkToFit="1"/>
    </xf>
    <xf numFmtId="0" fontId="57" fillId="0" borderId="36" xfId="0" applyFont="1" applyFill="1" applyBorder="1" applyAlignment="1">
      <alignment vertical="center"/>
    </xf>
    <xf numFmtId="0" fontId="59" fillId="0" borderId="36" xfId="0" applyFont="1" applyFill="1" applyBorder="1" applyAlignment="1">
      <alignment vertical="center"/>
    </xf>
    <xf numFmtId="0" fontId="57" fillId="0" borderId="36" xfId="0" applyFont="1" applyFill="1" applyBorder="1" applyAlignment="1">
      <alignment horizontal="left" vertical="center" wrapText="1"/>
    </xf>
    <xf numFmtId="0" fontId="59" fillId="0" borderId="36" xfId="0" applyFont="1" applyFill="1" applyBorder="1" applyAlignment="1">
      <alignment horizontal="left" vertical="center"/>
    </xf>
    <xf numFmtId="0" fontId="59" fillId="0" borderId="37" xfId="0" applyFont="1" applyFill="1" applyBorder="1" applyAlignment="1">
      <alignment horizontal="left" vertical="center"/>
    </xf>
    <xf numFmtId="0" fontId="57" fillId="0" borderId="1" xfId="0" applyFont="1" applyFill="1" applyBorder="1" applyAlignment="1">
      <alignment vertical="top"/>
    </xf>
    <xf numFmtId="0" fontId="57" fillId="0" borderId="17" xfId="0" applyFont="1" applyFill="1" applyBorder="1" applyAlignment="1">
      <alignment vertical="center"/>
    </xf>
    <xf numFmtId="0" fontId="57" fillId="0" borderId="44" xfId="0" applyFont="1" applyFill="1" applyBorder="1" applyAlignment="1">
      <alignment horizontal="center" vertical="center"/>
    </xf>
    <xf numFmtId="0" fontId="57" fillId="0" borderId="46" xfId="0" applyFont="1" applyFill="1" applyBorder="1" applyAlignment="1">
      <alignment vertical="center" wrapText="1"/>
    </xf>
    <xf numFmtId="0" fontId="57" fillId="0" borderId="17" xfId="0" applyFont="1" applyFill="1" applyBorder="1" applyAlignment="1">
      <alignment horizontal="left" vertical="center" wrapText="1"/>
    </xf>
    <xf numFmtId="0" fontId="57" fillId="0" borderId="44" xfId="0" applyFont="1" applyFill="1" applyBorder="1" applyAlignment="1">
      <alignment vertical="center" wrapText="1"/>
    </xf>
    <xf numFmtId="0" fontId="57" fillId="0" borderId="27" xfId="0" applyFont="1" applyFill="1" applyBorder="1" applyAlignment="1">
      <alignment vertical="center"/>
    </xf>
    <xf numFmtId="0" fontId="57" fillId="0" borderId="27" xfId="0" applyFont="1" applyFill="1" applyBorder="1" applyAlignment="1">
      <alignment horizontal="left" vertical="center" wrapText="1"/>
    </xf>
    <xf numFmtId="0" fontId="57" fillId="0" borderId="27" xfId="0" applyFont="1" applyFill="1" applyBorder="1" applyAlignment="1">
      <alignment horizontal="left" vertical="center"/>
    </xf>
    <xf numFmtId="0" fontId="57" fillId="0" borderId="34" xfId="0" applyFont="1" applyFill="1" applyBorder="1" applyAlignment="1">
      <alignment horizontal="left" vertical="center"/>
    </xf>
    <xf numFmtId="0" fontId="57" fillId="0" borderId="0" xfId="0" applyFont="1" applyFill="1" applyAlignment="1">
      <alignment vertical="center"/>
    </xf>
    <xf numFmtId="0" fontId="57" fillId="0" borderId="0" xfId="0" applyFont="1" applyFill="1" applyAlignment="1">
      <alignment vertical="top"/>
    </xf>
    <xf numFmtId="0" fontId="57" fillId="0" borderId="44" xfId="0" applyFont="1" applyFill="1" applyBorder="1" applyAlignment="1">
      <alignment vertical="top"/>
    </xf>
    <xf numFmtId="0" fontId="57" fillId="0" borderId="39" xfId="0" applyFont="1" applyFill="1" applyBorder="1" applyAlignment="1">
      <alignment vertical="center"/>
    </xf>
    <xf numFmtId="0" fontId="59" fillId="0" borderId="39" xfId="0" applyFont="1" applyFill="1" applyBorder="1" applyAlignment="1">
      <alignment vertical="center"/>
    </xf>
    <xf numFmtId="0" fontId="59" fillId="0" borderId="40" xfId="0" applyFont="1" applyFill="1" applyBorder="1" applyAlignment="1">
      <alignment vertical="center"/>
    </xf>
    <xf numFmtId="0" fontId="57" fillId="0" borderId="17" xfId="0" applyFont="1" applyFill="1" applyBorder="1" applyAlignment="1">
      <alignment vertical="top"/>
    </xf>
    <xf numFmtId="0" fontId="57" fillId="0" borderId="28" xfId="0" applyFont="1" applyFill="1" applyBorder="1" applyAlignment="1">
      <alignment horizontal="left" vertical="center" shrinkToFit="1"/>
    </xf>
    <xf numFmtId="0" fontId="57" fillId="0" borderId="29" xfId="0" applyFont="1" applyFill="1" applyBorder="1" applyAlignment="1">
      <alignment vertical="center"/>
    </xf>
    <xf numFmtId="0" fontId="59" fillId="0" borderId="29" xfId="0" applyFont="1" applyFill="1" applyBorder="1" applyAlignment="1">
      <alignment vertical="center"/>
    </xf>
    <xf numFmtId="0" fontId="57" fillId="0" borderId="29" xfId="0" applyFont="1" applyFill="1" applyBorder="1" applyAlignment="1">
      <alignment horizontal="left" vertical="center" wrapText="1"/>
    </xf>
    <xf numFmtId="0" fontId="59" fillId="0" borderId="29" xfId="0" applyFont="1" applyFill="1" applyBorder="1" applyAlignment="1">
      <alignment horizontal="left" vertical="center"/>
    </xf>
    <xf numFmtId="0" fontId="59" fillId="0" borderId="32" xfId="0" applyFont="1" applyFill="1" applyBorder="1" applyAlignment="1">
      <alignment horizontal="left" vertical="center"/>
    </xf>
    <xf numFmtId="0" fontId="57" fillId="0" borderId="28" xfId="0" applyFont="1" applyFill="1" applyBorder="1" applyAlignment="1">
      <alignment vertical="center"/>
    </xf>
    <xf numFmtId="0" fontId="59" fillId="0" borderId="32" xfId="0" applyFont="1" applyFill="1" applyBorder="1" applyAlignment="1">
      <alignment vertical="center"/>
    </xf>
    <xf numFmtId="0" fontId="57" fillId="0" borderId="28" xfId="0" applyFont="1" applyFill="1" applyBorder="1" applyAlignment="1">
      <alignment horizontal="left" vertical="center"/>
    </xf>
    <xf numFmtId="0" fontId="57" fillId="0" borderId="46" xfId="0" applyFont="1" applyFill="1" applyBorder="1" applyAlignment="1">
      <alignment vertical="center"/>
    </xf>
    <xf numFmtId="0" fontId="57" fillId="0" borderId="17" xfId="0" applyFont="1" applyFill="1" applyBorder="1" applyAlignment="1">
      <alignment horizontal="left" vertical="center"/>
    </xf>
    <xf numFmtId="0" fontId="57" fillId="0" borderId="44" xfId="0" applyFont="1" applyFill="1" applyBorder="1" applyAlignment="1">
      <alignment vertical="center"/>
    </xf>
    <xf numFmtId="0" fontId="57" fillId="0" borderId="31" xfId="0" applyFont="1" applyFill="1" applyBorder="1" applyAlignment="1">
      <alignment vertical="center"/>
    </xf>
    <xf numFmtId="0" fontId="57" fillId="0" borderId="34" xfId="0" applyFont="1" applyFill="1" applyBorder="1" applyAlignment="1">
      <alignment vertical="center"/>
    </xf>
    <xf numFmtId="0" fontId="57" fillId="0" borderId="40" xfId="0" applyFont="1" applyFill="1" applyBorder="1" applyAlignment="1">
      <alignment vertical="center"/>
    </xf>
    <xf numFmtId="0" fontId="57" fillId="0" borderId="29" xfId="0" applyFont="1" applyFill="1" applyBorder="1" applyAlignment="1">
      <alignment horizontal="left" vertical="center"/>
    </xf>
    <xf numFmtId="0" fontId="57" fillId="0" borderId="32" xfId="0" applyFont="1" applyFill="1" applyBorder="1" applyAlignment="1">
      <alignment horizontal="left" vertical="center"/>
    </xf>
    <xf numFmtId="0" fontId="57" fillId="0" borderId="28" xfId="0" applyFont="1" applyFill="1" applyBorder="1" applyAlignment="1">
      <alignment horizontal="left" vertical="center" wrapText="1"/>
    </xf>
    <xf numFmtId="0" fontId="57" fillId="0" borderId="28" xfId="0" applyFont="1" applyFill="1" applyBorder="1" applyAlignment="1">
      <alignment vertical="center" wrapText="1"/>
    </xf>
    <xf numFmtId="0" fontId="59" fillId="0" borderId="44" xfId="0" applyFont="1" applyFill="1" applyBorder="1" applyAlignment="1">
      <alignment vertical="center"/>
    </xf>
    <xf numFmtId="0" fontId="57" fillId="0" borderId="30" xfId="0" applyFont="1" applyFill="1" applyBorder="1" applyAlignment="1">
      <alignment vertical="center"/>
    </xf>
    <xf numFmtId="0" fontId="59" fillId="0" borderId="27" xfId="0" applyFont="1" applyFill="1" applyBorder="1" applyAlignment="1">
      <alignment horizontal="left" vertical="center"/>
    </xf>
    <xf numFmtId="0" fontId="59" fillId="0" borderId="34" xfId="0" applyFont="1" applyFill="1" applyBorder="1" applyAlignment="1">
      <alignment horizontal="left" vertical="center"/>
    </xf>
    <xf numFmtId="0" fontId="57" fillId="0" borderId="16" xfId="0" applyFont="1" applyFill="1" applyBorder="1" applyAlignment="1">
      <alignment vertical="center"/>
    </xf>
    <xf numFmtId="0" fontId="57" fillId="0" borderId="15" xfId="0" applyFont="1" applyFill="1" applyBorder="1" applyAlignment="1">
      <alignment horizontal="center" vertical="center"/>
    </xf>
    <xf numFmtId="0" fontId="57" fillId="0" borderId="45" xfId="0" applyFont="1" applyFill="1" applyBorder="1" applyAlignment="1">
      <alignment vertical="center"/>
    </xf>
    <xf numFmtId="0" fontId="57" fillId="0" borderId="16" xfId="0" applyFont="1" applyFill="1" applyBorder="1" applyAlignment="1">
      <alignment horizontal="left" vertical="center" wrapText="1"/>
    </xf>
    <xf numFmtId="0" fontId="57" fillId="0" borderId="15" xfId="0" applyFont="1" applyFill="1" applyBorder="1" applyAlignment="1">
      <alignment vertical="center"/>
    </xf>
    <xf numFmtId="0" fontId="57" fillId="0" borderId="41" xfId="0" applyFont="1" applyFill="1" applyBorder="1" applyAlignment="1">
      <alignment horizontal="left" vertical="center" wrapText="1"/>
    </xf>
    <xf numFmtId="0" fontId="57" fillId="0" borderId="13" xfId="0" applyFont="1" applyFill="1" applyBorder="1" applyAlignment="1">
      <alignment vertical="center"/>
    </xf>
    <xf numFmtId="0" fontId="60" fillId="0" borderId="13" xfId="0" applyFont="1" applyFill="1" applyBorder="1" applyAlignment="1">
      <alignment vertical="center"/>
    </xf>
    <xf numFmtId="0" fontId="61" fillId="0" borderId="13" xfId="0" applyFont="1" applyFill="1" applyBorder="1" applyAlignment="1">
      <alignment vertical="center"/>
    </xf>
    <xf numFmtId="0" fontId="59" fillId="0" borderId="13" xfId="0" applyFont="1" applyFill="1" applyBorder="1" applyAlignment="1">
      <alignment horizontal="left" vertical="center"/>
    </xf>
    <xf numFmtId="0" fontId="59" fillId="0" borderId="14" xfId="0" applyFont="1" applyFill="1" applyBorder="1" applyAlignment="1">
      <alignment horizontal="left" vertical="center"/>
    </xf>
    <xf numFmtId="0" fontId="57" fillId="0" borderId="5" xfId="0" applyFont="1" applyFill="1" applyBorder="1" applyAlignment="1">
      <alignment vertical="top"/>
    </xf>
    <xf numFmtId="0" fontId="57" fillId="0" borderId="15" xfId="0" applyFont="1" applyFill="1" applyBorder="1" applyAlignment="1">
      <alignment vertical="top"/>
    </xf>
    <xf numFmtId="0" fontId="57" fillId="0" borderId="16" xfId="0" applyFont="1" applyFill="1" applyBorder="1" applyAlignment="1">
      <alignment vertical="top"/>
    </xf>
    <xf numFmtId="0" fontId="57" fillId="0" borderId="30" xfId="0" applyFont="1" applyFill="1" applyBorder="1" applyAlignment="1">
      <alignment horizontal="left" vertical="center" wrapText="1"/>
    </xf>
    <xf numFmtId="0" fontId="57" fillId="0" borderId="42" xfId="0" applyFont="1" applyFill="1" applyBorder="1" applyAlignment="1">
      <alignment horizontal="left" vertical="center" wrapText="1"/>
    </xf>
    <xf numFmtId="0" fontId="59" fillId="0" borderId="27" xfId="0" applyFont="1" applyFill="1" applyBorder="1" applyAlignment="1" applyProtection="1">
      <alignment horizontal="center" vertical="center" wrapText="1"/>
      <protection locked="0"/>
    </xf>
    <xf numFmtId="0" fontId="59" fillId="0" borderId="39" xfId="0" applyFont="1" applyFill="1" applyBorder="1" applyAlignment="1" applyProtection="1">
      <alignment horizontal="center" vertical="center" wrapText="1"/>
      <protection locked="0"/>
    </xf>
    <xf numFmtId="0" fontId="57" fillId="0" borderId="27" xfId="0" applyFont="1" applyFill="1" applyBorder="1" applyAlignment="1">
      <alignment horizontal="left" vertical="center"/>
    </xf>
    <xf numFmtId="0" fontId="57" fillId="0" borderId="39" xfId="0" applyFont="1" applyFill="1" applyBorder="1" applyAlignment="1">
      <alignment horizontal="left" vertical="center"/>
    </xf>
    <xf numFmtId="0" fontId="57" fillId="0" borderId="30" xfId="0" applyFont="1" applyFill="1" applyBorder="1" applyAlignment="1">
      <alignment horizontal="left" vertical="center" shrinkToFit="1"/>
    </xf>
    <xf numFmtId="0" fontId="57" fillId="0" borderId="42" xfId="0" applyFont="1" applyFill="1" applyBorder="1" applyAlignment="1">
      <alignment horizontal="left" vertical="center" shrinkToFit="1"/>
    </xf>
    <xf numFmtId="0" fontId="56" fillId="0" borderId="0" xfId="0" applyFont="1" applyFill="1" applyAlignment="1">
      <alignment horizontal="center" vertical="center"/>
    </xf>
    <xf numFmtId="0" fontId="57" fillId="0" borderId="6" xfId="0" applyFont="1" applyFill="1" applyBorder="1" applyAlignment="1">
      <alignment horizontal="center" vertical="center"/>
    </xf>
    <xf numFmtId="0" fontId="57" fillId="0" borderId="7" xfId="0" applyFont="1" applyFill="1" applyBorder="1" applyAlignment="1">
      <alignment horizontal="center" vertical="center"/>
    </xf>
    <xf numFmtId="0" fontId="57" fillId="0" borderId="8" xfId="0" applyFont="1" applyFill="1" applyBorder="1" applyAlignment="1">
      <alignment horizontal="center" vertical="center"/>
    </xf>
    <xf numFmtId="0" fontId="59" fillId="0" borderId="6" xfId="0" applyFont="1" applyFill="1" applyBorder="1" applyAlignment="1">
      <alignment horizontal="center" vertical="center"/>
    </xf>
    <xf numFmtId="0" fontId="59" fillId="0" borderId="8" xfId="0" applyFont="1" applyFill="1" applyBorder="1" applyAlignment="1">
      <alignment horizontal="center" vertical="center"/>
    </xf>
    <xf numFmtId="0" fontId="57" fillId="0" borderId="3" xfId="0" applyFont="1" applyFill="1" applyBorder="1" applyAlignment="1">
      <alignment horizontal="center" vertical="center"/>
    </xf>
    <xf numFmtId="0" fontId="57" fillId="0" borderId="4" xfId="0" applyFont="1" applyFill="1" applyBorder="1" applyAlignment="1">
      <alignment horizontal="center" vertical="center"/>
    </xf>
    <xf numFmtId="0" fontId="57" fillId="0" borderId="1" xfId="0" applyFont="1" applyFill="1" applyBorder="1" applyAlignment="1">
      <alignment horizontal="center" vertical="center"/>
    </xf>
    <xf numFmtId="0" fontId="57" fillId="0" borderId="16" xfId="0" applyFont="1" applyFill="1" applyBorder="1" applyAlignment="1">
      <alignment horizontal="center" vertical="center"/>
    </xf>
    <xf numFmtId="0" fontId="57" fillId="0" borderId="5" xfId="0" applyFont="1" applyFill="1" applyBorder="1" applyAlignment="1">
      <alignment horizontal="center" vertical="center"/>
    </xf>
    <xf numFmtId="0" fontId="57" fillId="0" borderId="15" xfId="0" applyFont="1" applyFill="1" applyBorder="1" applyAlignment="1">
      <alignment horizontal="center" vertical="center"/>
    </xf>
    <xf numFmtId="0" fontId="57" fillId="0" borderId="25" xfId="0" applyFont="1" applyFill="1" applyBorder="1" applyAlignment="1">
      <alignment horizontal="left" vertical="center"/>
    </xf>
    <xf numFmtId="0" fontId="57" fillId="0" borderId="45" xfId="0" applyFont="1" applyFill="1" applyBorder="1" applyAlignment="1">
      <alignment horizontal="left" vertical="center"/>
    </xf>
    <xf numFmtId="0" fontId="57" fillId="0" borderId="75" xfId="0" applyFont="1" applyFill="1" applyBorder="1" applyAlignment="1">
      <alignment horizontal="center" vertical="center"/>
    </xf>
    <xf numFmtId="0" fontId="57" fillId="0" borderId="76" xfId="0" applyFont="1" applyFill="1" applyBorder="1" applyAlignment="1">
      <alignment horizontal="center" vertical="center"/>
    </xf>
    <xf numFmtId="0" fontId="57" fillId="0" borderId="77" xfId="0" applyFont="1" applyFill="1" applyBorder="1" applyAlignment="1">
      <alignment horizontal="center" vertical="center"/>
    </xf>
    <xf numFmtId="0" fontId="57" fillId="0" borderId="78" xfId="0" applyFont="1" applyFill="1" applyBorder="1" applyAlignment="1">
      <alignment horizontal="center" vertical="center"/>
    </xf>
    <xf numFmtId="0" fontId="57" fillId="0" borderId="79" xfId="0" applyFont="1" applyFill="1" applyBorder="1" applyAlignment="1">
      <alignment horizontal="center" vertical="center"/>
    </xf>
    <xf numFmtId="0" fontId="57" fillId="0" borderId="80" xfId="0" applyFont="1" applyFill="1" applyBorder="1" applyAlignment="1">
      <alignment horizontal="center" vertical="center"/>
    </xf>
    <xf numFmtId="0" fontId="3" fillId="0" borderId="0" xfId="0" applyFont="1" applyAlignment="1">
      <alignment horizontal="left" vertical="center" wrapText="1"/>
    </xf>
    <xf numFmtId="0" fontId="3" fillId="0" borderId="0" xfId="0" applyFont="1" applyAlignment="1">
      <alignment vertical="center" wrapText="1"/>
    </xf>
    <xf numFmtId="0" fontId="3" fillId="0" borderId="0" xfId="0" applyFont="1" applyAlignment="1">
      <alignment horizontal="left" vertical="center"/>
    </xf>
    <xf numFmtId="0" fontId="3" fillId="0" borderId="2" xfId="0" applyFont="1" applyBorder="1" applyAlignment="1">
      <alignment horizontal="center" vertical="center" textRotation="255" wrapText="1"/>
    </xf>
    <xf numFmtId="0" fontId="3" fillId="0" borderId="7" xfId="0" applyFont="1" applyBorder="1" applyAlignment="1">
      <alignment horizontal="left" wrapText="1"/>
    </xf>
    <xf numFmtId="0" fontId="3" fillId="0" borderId="49" xfId="0" applyFont="1" applyBorder="1" applyAlignment="1">
      <alignment horizontal="left" wrapText="1"/>
    </xf>
    <xf numFmtId="0" fontId="3" fillId="0" borderId="10" xfId="0" applyFont="1" applyBorder="1" applyAlignment="1">
      <alignment horizontal="center" wrapText="1"/>
    </xf>
    <xf numFmtId="0" fontId="3" fillId="0" borderId="49"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6" xfId="0" applyFont="1" applyBorder="1" applyAlignment="1">
      <alignment horizontal="center"/>
    </xf>
    <xf numFmtId="0" fontId="3" fillId="0" borderId="7" xfId="0" applyFont="1" applyBorder="1" applyAlignment="1">
      <alignment horizontal="center"/>
    </xf>
    <xf numFmtId="0" fontId="3" fillId="0" borderId="8" xfId="0" applyFont="1" applyBorder="1" applyAlignment="1">
      <alignment horizontal="center"/>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 xfId="0" applyFont="1" applyBorder="1" applyAlignment="1">
      <alignment horizontal="left" wrapText="1"/>
    </xf>
    <xf numFmtId="0" fontId="3" fillId="0" borderId="6" xfId="0" applyFont="1" applyBorder="1" applyAlignment="1">
      <alignment horizontal="left" wrapText="1"/>
    </xf>
    <xf numFmtId="0" fontId="3" fillId="0" borderId="8" xfId="0" applyFont="1" applyBorder="1" applyAlignment="1">
      <alignment horizontal="left" wrapText="1"/>
    </xf>
    <xf numFmtId="0" fontId="3" fillId="0" borderId="2" xfId="0" applyFont="1" applyBorder="1" applyAlignment="1">
      <alignment horizontal="center"/>
    </xf>
    <xf numFmtId="0" fontId="3" fillId="0" borderId="6" xfId="0" applyFont="1" applyBorder="1" applyAlignment="1">
      <alignment horizontal="left"/>
    </xf>
    <xf numFmtId="0" fontId="3" fillId="0" borderId="7" xfId="0" applyFont="1" applyBorder="1" applyAlignment="1">
      <alignment horizontal="left"/>
    </xf>
    <xf numFmtId="0" fontId="3" fillId="0" borderId="8" xfId="0" applyFont="1" applyBorder="1" applyAlignment="1">
      <alignment horizontal="left"/>
    </xf>
    <xf numFmtId="0" fontId="3" fillId="0" borderId="25" xfId="0" applyFont="1" applyBorder="1" applyAlignment="1">
      <alignment horizontal="center" vertical="center" textRotation="255" wrapText="1"/>
    </xf>
    <xf numFmtId="0" fontId="3" fillId="0" borderId="46" xfId="0" applyFont="1" applyBorder="1" applyAlignment="1">
      <alignment horizontal="center" vertical="center" textRotation="255" wrapText="1"/>
    </xf>
    <xf numFmtId="0" fontId="3" fillId="0" borderId="45" xfId="0" applyFont="1" applyBorder="1" applyAlignment="1">
      <alignment horizontal="center" vertical="center" textRotation="255" wrapText="1"/>
    </xf>
    <xf numFmtId="0" fontId="3" fillId="0" borderId="6" xfId="0" applyFont="1" applyBorder="1" applyAlignment="1">
      <alignment horizontal="center" wrapTex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44" xfId="0" applyFont="1" applyBorder="1" applyAlignment="1">
      <alignment horizontal="left" vertical="top" wrapText="1"/>
    </xf>
    <xf numFmtId="0" fontId="3" fillId="0" borderId="16" xfId="0" applyFont="1" applyBorder="1" applyAlignment="1">
      <alignment horizontal="left" vertical="top" wrapText="1"/>
    </xf>
    <xf numFmtId="0" fontId="3" fillId="0" borderId="5" xfId="0" applyFont="1" applyBorder="1" applyAlignment="1">
      <alignment horizontal="left" vertical="top" wrapText="1"/>
    </xf>
    <xf numFmtId="0" fontId="3" fillId="0" borderId="15" xfId="0" applyFont="1" applyBorder="1" applyAlignment="1">
      <alignment horizontal="left" vertical="top" wrapText="1"/>
    </xf>
    <xf numFmtId="0" fontId="3" fillId="0" borderId="7" xfId="0" applyFont="1" applyBorder="1" applyAlignment="1">
      <alignment horizontal="left" shrinkToFit="1"/>
    </xf>
    <xf numFmtId="0" fontId="0" fillId="0" borderId="7" xfId="0" applyBorder="1" applyAlignment="1">
      <alignment horizontal="left" shrinkToFit="1"/>
    </xf>
    <xf numFmtId="0" fontId="0" fillId="0" borderId="49" xfId="0" applyBorder="1" applyAlignment="1">
      <alignment horizontal="left" shrinkToFit="1"/>
    </xf>
    <xf numFmtId="0" fontId="3" fillId="0" borderId="66" xfId="0" applyFont="1" applyBorder="1" applyAlignment="1">
      <alignment horizontal="left" wrapText="1"/>
    </xf>
    <xf numFmtId="0" fontId="0" fillId="0" borderId="66" xfId="0" applyBorder="1" applyAlignment="1">
      <alignment horizontal="left" wrapText="1"/>
    </xf>
    <xf numFmtId="0" fontId="0" fillId="0" borderId="85" xfId="0" applyBorder="1" applyAlignment="1">
      <alignment horizontal="left" wrapText="1"/>
    </xf>
    <xf numFmtId="0" fontId="3" fillId="0" borderId="86" xfId="0" applyFont="1" applyBorder="1" applyAlignment="1">
      <alignment horizontal="center" wrapText="1"/>
    </xf>
    <xf numFmtId="0" fontId="3" fillId="0" borderId="85" xfId="0" applyFont="1" applyBorder="1" applyAlignment="1">
      <alignment horizontal="center" wrapText="1"/>
    </xf>
    <xf numFmtId="0" fontId="3" fillId="0" borderId="66" xfId="0" applyFont="1" applyBorder="1" applyAlignment="1">
      <alignment horizontal="center" wrapText="1"/>
    </xf>
    <xf numFmtId="0" fontId="3" fillId="0" borderId="87" xfId="0" applyFont="1" applyBorder="1" applyAlignment="1">
      <alignment horizontal="center" wrapText="1"/>
    </xf>
    <xf numFmtId="0" fontId="4" fillId="0" borderId="66" xfId="0" applyFont="1" applyBorder="1" applyAlignment="1">
      <alignment horizontal="left" vertical="center" wrapText="1"/>
    </xf>
    <xf numFmtId="0" fontId="4" fillId="0" borderId="87" xfId="0" applyFont="1" applyBorder="1" applyAlignment="1">
      <alignment horizontal="left" vertical="center" wrapText="1"/>
    </xf>
    <xf numFmtId="0" fontId="3" fillId="0" borderId="65" xfId="0" applyFont="1" applyBorder="1" applyAlignment="1">
      <alignment horizontal="center" vertical="center"/>
    </xf>
    <xf numFmtId="0" fontId="3" fillId="0" borderId="66" xfId="0" applyFont="1" applyBorder="1" applyAlignment="1">
      <alignment horizontal="center" vertical="center"/>
    </xf>
    <xf numFmtId="0" fontId="3" fillId="0" borderId="87" xfId="0" applyFont="1" applyBorder="1" applyAlignment="1">
      <alignment horizontal="center" vertical="center"/>
    </xf>
    <xf numFmtId="0" fontId="3" fillId="0" borderId="65" xfId="0" applyFont="1" applyBorder="1" applyAlignment="1">
      <alignment horizontal="center"/>
    </xf>
    <xf numFmtId="0" fontId="3" fillId="0" borderId="66" xfId="0" applyFont="1" applyBorder="1" applyAlignment="1">
      <alignment horizontal="center"/>
    </xf>
    <xf numFmtId="0" fontId="3" fillId="0" borderId="87" xfId="0" applyFont="1" applyBorder="1" applyAlignment="1">
      <alignment horizontal="center"/>
    </xf>
    <xf numFmtId="0" fontId="3" fillId="0" borderId="5" xfId="0" applyFont="1" applyBorder="1" applyAlignment="1">
      <alignment horizontal="left" shrinkToFit="1"/>
    </xf>
    <xf numFmtId="0" fontId="0" fillId="0" borderId="5" xfId="0" applyBorder="1" applyAlignment="1">
      <alignment horizontal="left" shrinkToFit="1"/>
    </xf>
    <xf numFmtId="0" fontId="0" fillId="0" borderId="83" xfId="0" applyBorder="1" applyAlignment="1">
      <alignment horizontal="left" shrinkToFit="1"/>
    </xf>
    <xf numFmtId="0" fontId="3" fillId="0" borderId="22" xfId="0" applyFont="1" applyBorder="1" applyAlignment="1">
      <alignment horizontal="center" wrapText="1"/>
    </xf>
    <xf numFmtId="0" fontId="3" fillId="0" borderId="88" xfId="0" applyFont="1" applyBorder="1" applyAlignment="1">
      <alignment horizontal="center" wrapText="1"/>
    </xf>
    <xf numFmtId="0" fontId="3" fillId="0" borderId="23" xfId="0" applyFont="1" applyBorder="1" applyAlignment="1">
      <alignment horizontal="center" wrapText="1"/>
    </xf>
    <xf numFmtId="0" fontId="3" fillId="0" borderId="24" xfId="0" applyFont="1" applyBorder="1" applyAlignment="1">
      <alignment horizontal="center" wrapText="1"/>
    </xf>
    <xf numFmtId="0" fontId="4" fillId="0" borderId="23" xfId="0" applyFont="1" applyBorder="1" applyAlignment="1">
      <alignment horizontal="left" vertical="center" wrapText="1"/>
    </xf>
    <xf numFmtId="0" fontId="4" fillId="0" borderId="24" xfId="0" applyFont="1" applyBorder="1" applyAlignment="1">
      <alignment horizontal="left" vertical="center" wrapText="1"/>
    </xf>
    <xf numFmtId="0" fontId="3" fillId="0" borderId="21"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3" fillId="0" borderId="21" xfId="0" applyFont="1" applyBorder="1" applyAlignment="1">
      <alignment horizontal="center"/>
    </xf>
    <xf numFmtId="0" fontId="3" fillId="0" borderId="23" xfId="0" applyFont="1" applyBorder="1" applyAlignment="1">
      <alignment horizontal="center"/>
    </xf>
    <xf numFmtId="0" fontId="3" fillId="0" borderId="24" xfId="0" applyFont="1" applyBorder="1" applyAlignment="1">
      <alignment horizontal="center"/>
    </xf>
    <xf numFmtId="0" fontId="0" fillId="0" borderId="7" xfId="0" applyBorder="1" applyAlignment="1">
      <alignment horizontal="left" wrapText="1"/>
    </xf>
    <xf numFmtId="0" fontId="0" fillId="0" borderId="49" xfId="0" applyBorder="1" applyAlignment="1">
      <alignment horizontal="left" wrapText="1"/>
    </xf>
    <xf numFmtId="0" fontId="3" fillId="0" borderId="3" xfId="0" applyFont="1" applyBorder="1" applyAlignment="1">
      <alignment horizontal="left" wrapText="1"/>
    </xf>
    <xf numFmtId="0" fontId="3" fillId="0" borderId="4" xfId="0" applyFont="1" applyBorder="1" applyAlignment="1">
      <alignment horizontal="left" wrapText="1"/>
    </xf>
    <xf numFmtId="0" fontId="3" fillId="0" borderId="1" xfId="0" applyFont="1" applyBorder="1" applyAlignment="1">
      <alignment horizontal="left" wrapText="1"/>
    </xf>
    <xf numFmtId="0" fontId="3" fillId="0" borderId="84" xfId="0" applyFont="1" applyBorder="1" applyAlignment="1">
      <alignment horizontal="left" wrapText="1"/>
    </xf>
    <xf numFmtId="0" fontId="3" fillId="0" borderId="5" xfId="0" applyFont="1" applyBorder="1" applyAlignment="1">
      <alignment horizontal="left" wrapText="1"/>
    </xf>
    <xf numFmtId="0" fontId="3" fillId="0" borderId="15" xfId="0" applyFont="1" applyBorder="1" applyAlignment="1">
      <alignment horizontal="left" wrapText="1"/>
    </xf>
    <xf numFmtId="0" fontId="3" fillId="0" borderId="17" xfId="0" applyFont="1" applyBorder="1" applyAlignment="1">
      <alignment horizontal="left" wrapText="1"/>
    </xf>
    <xf numFmtId="0" fontId="3" fillId="0" borderId="0" xfId="0" applyFont="1" applyAlignment="1">
      <alignment horizontal="left" wrapText="1"/>
    </xf>
    <xf numFmtId="0" fontId="3" fillId="0" borderId="16" xfId="0" applyFont="1" applyBorder="1" applyAlignment="1">
      <alignment horizontal="left" wrapText="1"/>
    </xf>
    <xf numFmtId="0" fontId="3" fillId="0" borderId="25" xfId="0" applyFont="1" applyBorder="1" applyAlignment="1">
      <alignment horizontal="center" vertical="center" textRotation="255" shrinkToFit="1"/>
    </xf>
    <xf numFmtId="0" fontId="3" fillId="0" borderId="46" xfId="0" applyFont="1" applyBorder="1" applyAlignment="1">
      <alignment horizontal="center" vertical="center" textRotation="255" shrinkToFit="1"/>
    </xf>
    <xf numFmtId="0" fontId="3" fillId="0" borderId="45" xfId="0" applyFont="1" applyBorder="1" applyAlignment="1">
      <alignment horizontal="center" vertical="center" textRotation="255" shrinkToFit="1"/>
    </xf>
    <xf numFmtId="0" fontId="3" fillId="0" borderId="81" xfId="0" applyFont="1" applyBorder="1" applyAlignment="1">
      <alignment horizontal="left" wrapText="1"/>
    </xf>
    <xf numFmtId="0" fontId="3" fillId="0" borderId="82" xfId="0" applyFont="1" applyBorder="1" applyAlignment="1">
      <alignment horizontal="left" wrapText="1"/>
    </xf>
    <xf numFmtId="0" fontId="3" fillId="0" borderId="4" xfId="0" applyFont="1" applyBorder="1" applyAlignment="1">
      <alignment horizontal="center" wrapText="1"/>
    </xf>
    <xf numFmtId="0" fontId="3" fillId="0" borderId="81" xfId="0" applyFont="1" applyBorder="1" applyAlignment="1">
      <alignment horizontal="center" wrapText="1"/>
    </xf>
    <xf numFmtId="0" fontId="3" fillId="0" borderId="5" xfId="0" applyFont="1" applyBorder="1" applyAlignment="1">
      <alignment horizontal="center" wrapText="1"/>
    </xf>
    <xf numFmtId="0" fontId="3" fillId="0" borderId="83" xfId="0" applyFont="1" applyBorder="1" applyAlignment="1">
      <alignment horizontal="center" wrapText="1"/>
    </xf>
    <xf numFmtId="0" fontId="3" fillId="0" borderId="20" xfId="0" applyFont="1" applyBorder="1" applyAlignment="1">
      <alignment horizontal="left" wrapText="1"/>
    </xf>
    <xf numFmtId="0" fontId="3" fillId="0" borderId="2"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38" xfId="0" applyFont="1" applyBorder="1" applyAlignment="1">
      <alignment horizontal="center" vertical="center" wrapText="1"/>
    </xf>
    <xf numFmtId="0" fontId="3" fillId="0" borderId="39" xfId="0" applyFont="1" applyBorder="1" applyAlignment="1">
      <alignment horizontal="center" vertical="center" wrapText="1"/>
    </xf>
    <xf numFmtId="0" fontId="3" fillId="0" borderId="39" xfId="0" applyFont="1" applyBorder="1" applyAlignment="1">
      <alignment horizontal="left" vertical="center" wrapText="1"/>
    </xf>
    <xf numFmtId="0" fontId="3" fillId="0" borderId="40" xfId="0" applyFont="1" applyBorder="1" applyAlignment="1">
      <alignment horizontal="left" vertical="center" wrapText="1"/>
    </xf>
    <xf numFmtId="0" fontId="3" fillId="0" borderId="12" xfId="0" applyFont="1" applyBorder="1" applyAlignment="1">
      <alignment horizontal="left" vertical="center" wrapText="1"/>
    </xf>
    <xf numFmtId="0" fontId="3" fillId="0" borderId="13" xfId="0" applyFont="1" applyBorder="1" applyAlignment="1">
      <alignment horizontal="left" vertical="center" wrapText="1"/>
    </xf>
    <xf numFmtId="0" fontId="3" fillId="0" borderId="27" xfId="0" applyFont="1" applyBorder="1" applyAlignment="1">
      <alignment horizontal="left" vertical="center" wrapText="1"/>
    </xf>
    <xf numFmtId="0" fontId="3" fillId="0" borderId="34" xfId="0" applyFont="1" applyBorder="1" applyAlignment="1">
      <alignment horizontal="left" vertical="center" wrapText="1"/>
    </xf>
    <xf numFmtId="0" fontId="3" fillId="0" borderId="14" xfId="0" applyFont="1" applyBorder="1" applyAlignment="1">
      <alignment horizontal="left" vertical="center" wrapText="1"/>
    </xf>
    <xf numFmtId="0" fontId="3" fillId="0" borderId="1" xfId="0" applyFont="1" applyBorder="1" applyAlignment="1">
      <alignment horizontal="center" vertical="center" wrapText="1"/>
    </xf>
    <xf numFmtId="0" fontId="3" fillId="0" borderId="3" xfId="0" applyFont="1" applyBorder="1" applyAlignment="1">
      <alignment horizontal="left" vertical="center" wrapText="1"/>
    </xf>
    <xf numFmtId="0" fontId="3" fillId="0" borderId="35" xfId="0" applyFont="1" applyBorder="1" applyAlignment="1">
      <alignment horizontal="left" vertical="center" wrapText="1"/>
    </xf>
    <xf numFmtId="0" fontId="3" fillId="0" borderId="36" xfId="0" applyFont="1" applyBorder="1" applyAlignment="1">
      <alignment horizontal="left" vertical="center" wrapText="1"/>
    </xf>
    <xf numFmtId="0" fontId="3" fillId="0" borderId="3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4" fillId="0" borderId="2" xfId="0" applyFont="1" applyBorder="1" applyAlignment="1">
      <alignment horizontal="left"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0" fillId="0" borderId="2" xfId="0" applyBorder="1" applyAlignment="1">
      <alignment horizontal="left" wrapText="1"/>
    </xf>
    <xf numFmtId="0" fontId="0" fillId="0" borderId="6" xfId="0" applyBorder="1" applyAlignment="1">
      <alignment horizontal="left" wrapText="1"/>
    </xf>
    <xf numFmtId="0" fontId="3" fillId="0" borderId="0" xfId="0" applyFont="1" applyAlignment="1">
      <alignment horizontal="center" vertical="center"/>
    </xf>
    <xf numFmtId="0" fontId="3" fillId="0" borderId="0" xfId="0" applyFont="1" applyAlignment="1">
      <alignment horizontal="justify" vertical="center" wrapText="1"/>
    </xf>
    <xf numFmtId="0" fontId="0" fillId="0" borderId="4" xfId="0" applyBorder="1" applyAlignment="1">
      <alignment horizontal="left" vertical="center" wrapText="1"/>
    </xf>
    <xf numFmtId="0" fontId="3" fillId="0" borderId="35" xfId="0" applyFont="1" applyBorder="1" applyAlignment="1">
      <alignment horizontal="left" vertical="center"/>
    </xf>
    <xf numFmtId="0" fontId="3" fillId="0" borderId="36" xfId="0" applyFont="1" applyBorder="1" applyAlignment="1">
      <alignment horizontal="left" vertical="center"/>
    </xf>
    <xf numFmtId="0" fontId="3" fillId="0" borderId="37" xfId="0" applyFont="1" applyBorder="1" applyAlignment="1">
      <alignment horizontal="left" vertical="center"/>
    </xf>
    <xf numFmtId="0" fontId="3" fillId="0" borderId="17" xfId="0" applyFont="1" applyBorder="1" applyAlignment="1">
      <alignment horizontal="left" vertical="center" wrapText="1"/>
    </xf>
    <xf numFmtId="0" fontId="3" fillId="0" borderId="12" xfId="0" applyFont="1" applyBorder="1" applyAlignment="1">
      <alignment horizontal="left" vertical="center"/>
    </xf>
    <xf numFmtId="0" fontId="3" fillId="0" borderId="13" xfId="0" applyFont="1" applyBorder="1" applyAlignment="1">
      <alignment horizontal="left" vertical="center"/>
    </xf>
    <xf numFmtId="0" fontId="3" fillId="0" borderId="14" xfId="0" applyFont="1" applyBorder="1" applyAlignment="1">
      <alignment horizontal="left" vertical="center"/>
    </xf>
    <xf numFmtId="0" fontId="3" fillId="0" borderId="44" xfId="0" applyFont="1" applyBorder="1" applyAlignment="1">
      <alignment horizontal="left" vertical="center" wrapText="1"/>
    </xf>
    <xf numFmtId="0" fontId="3" fillId="0" borderId="33" xfId="0" applyFont="1" applyBorder="1" applyAlignment="1">
      <alignment horizontal="justify" vertical="center" wrapText="1"/>
    </xf>
    <xf numFmtId="0" fontId="3" fillId="0" borderId="27" xfId="0" applyFont="1" applyBorder="1" applyAlignment="1">
      <alignment horizontal="justify" vertical="center" wrapText="1"/>
    </xf>
    <xf numFmtId="0" fontId="3" fillId="0" borderId="34"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0" xfId="0" applyFont="1" applyAlignment="1">
      <alignment horizontal="center" vertical="top"/>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6" xfId="0" applyFont="1" applyBorder="1" applyAlignment="1">
      <alignment horizontal="left" vertical="center" textRotation="255"/>
    </xf>
    <xf numFmtId="0" fontId="3" fillId="0" borderId="7" xfId="0" applyFont="1" applyBorder="1" applyAlignment="1">
      <alignment horizontal="left" vertical="center" textRotation="255"/>
    </xf>
    <xf numFmtId="0" fontId="3" fillId="0" borderId="8" xfId="0" applyFont="1" applyBorder="1" applyAlignment="1">
      <alignment horizontal="left" vertical="center" textRotation="255"/>
    </xf>
    <xf numFmtId="0" fontId="3" fillId="0" borderId="2" xfId="0" applyFont="1" applyBorder="1" applyAlignment="1">
      <alignment horizontal="left" shrinkToFit="1"/>
    </xf>
    <xf numFmtId="0" fontId="3" fillId="0" borderId="6" xfId="0" applyFont="1" applyBorder="1" applyAlignment="1">
      <alignment horizontal="left" shrinkToFit="1"/>
    </xf>
    <xf numFmtId="0" fontId="3" fillId="0" borderId="3" xfId="0" applyFont="1" applyBorder="1" applyAlignment="1">
      <alignment horizontal="left"/>
    </xf>
    <xf numFmtId="0" fontId="3" fillId="0" borderId="4" xfId="0" applyFont="1" applyBorder="1" applyAlignment="1">
      <alignment horizontal="left"/>
    </xf>
    <xf numFmtId="0" fontId="3" fillId="0" borderId="0" xfId="0" applyFont="1" applyAlignment="1">
      <alignment horizontal="left"/>
    </xf>
    <xf numFmtId="0" fontId="3" fillId="0" borderId="7" xfId="0" applyFont="1" applyBorder="1" applyAlignment="1">
      <alignment horizontal="left" vertical="top"/>
    </xf>
    <xf numFmtId="0" fontId="0" fillId="0" borderId="7" xfId="0" applyBorder="1" applyAlignment="1">
      <alignment horizontal="left" vertical="top"/>
    </xf>
    <xf numFmtId="0" fontId="3" fillId="0" borderId="6" xfId="0" applyFont="1" applyBorder="1" applyAlignment="1">
      <alignment horizontal="center" shrinkToFit="1"/>
    </xf>
    <xf numFmtId="0" fontId="3" fillId="0" borderId="7" xfId="0" applyFont="1" applyBorder="1" applyAlignment="1">
      <alignment horizontal="center" shrinkToFit="1"/>
    </xf>
    <xf numFmtId="0" fontId="3" fillId="0" borderId="8" xfId="0" applyFont="1" applyBorder="1" applyAlignment="1">
      <alignment horizontal="center" shrinkToFit="1"/>
    </xf>
    <xf numFmtId="0" fontId="3" fillId="0" borderId="6" xfId="0" applyFont="1" applyBorder="1" applyAlignment="1">
      <alignment horizontal="center" vertical="center" shrinkToFit="1"/>
    </xf>
    <xf numFmtId="0" fontId="3" fillId="0" borderId="7" xfId="0" applyFont="1" applyBorder="1" applyAlignment="1">
      <alignment horizontal="center" vertical="center" shrinkToFit="1"/>
    </xf>
    <xf numFmtId="0" fontId="3" fillId="0" borderId="8" xfId="0" applyFont="1" applyBorder="1" applyAlignment="1">
      <alignment horizontal="center" vertical="center" shrinkToFit="1"/>
    </xf>
    <xf numFmtId="0" fontId="3" fillId="0" borderId="5" xfId="0" applyFont="1" applyBorder="1" applyAlignment="1">
      <alignment horizontal="left" vertical="top"/>
    </xf>
    <xf numFmtId="0" fontId="0" fillId="0" borderId="5" xfId="0" applyBorder="1" applyAlignment="1">
      <alignment horizontal="left" vertical="top"/>
    </xf>
    <xf numFmtId="0" fontId="3" fillId="0" borderId="21" xfId="0" applyFont="1" applyBorder="1" applyAlignment="1">
      <alignment horizontal="center" shrinkToFit="1"/>
    </xf>
    <xf numFmtId="0" fontId="3" fillId="0" borderId="23" xfId="0" applyFont="1" applyBorder="1" applyAlignment="1">
      <alignment horizontal="center" shrinkToFit="1"/>
    </xf>
    <xf numFmtId="0" fontId="3" fillId="0" borderId="24" xfId="0" applyFont="1" applyBorder="1" applyAlignment="1">
      <alignment horizontal="center" shrinkToFit="1"/>
    </xf>
    <xf numFmtId="0" fontId="3" fillId="0" borderId="21" xfId="0" applyFont="1" applyBorder="1" applyAlignment="1">
      <alignment horizontal="center" vertical="center" shrinkToFit="1"/>
    </xf>
    <xf numFmtId="0" fontId="3" fillId="0" borderId="23" xfId="0" applyFont="1" applyBorder="1" applyAlignment="1">
      <alignment horizontal="center" vertical="center" shrinkToFit="1"/>
    </xf>
    <xf numFmtId="0" fontId="3" fillId="0" borderId="24" xfId="0" applyFont="1" applyBorder="1" applyAlignment="1">
      <alignment horizontal="center" vertical="center" shrinkToFit="1"/>
    </xf>
    <xf numFmtId="0" fontId="3" fillId="0" borderId="66" xfId="0" applyFont="1" applyBorder="1" applyAlignment="1">
      <alignment horizontal="left" vertical="top"/>
    </xf>
    <xf numFmtId="0" fontId="0" fillId="0" borderId="66" xfId="0" applyBorder="1" applyAlignment="1">
      <alignment horizontal="left" vertical="top"/>
    </xf>
    <xf numFmtId="0" fontId="3" fillId="0" borderId="65" xfId="0" applyFont="1" applyBorder="1" applyAlignment="1">
      <alignment horizontal="center" shrinkToFit="1"/>
    </xf>
    <xf numFmtId="0" fontId="3" fillId="0" borderId="66" xfId="0" applyFont="1" applyBorder="1" applyAlignment="1">
      <alignment horizontal="center" shrinkToFit="1"/>
    </xf>
    <xf numFmtId="0" fontId="3" fillId="0" borderId="87" xfId="0" applyFont="1" applyBorder="1" applyAlignment="1">
      <alignment horizontal="center" shrinkToFit="1"/>
    </xf>
    <xf numFmtId="0" fontId="3" fillId="0" borderId="65" xfId="0" applyFont="1" applyBorder="1" applyAlignment="1">
      <alignment horizontal="center" vertical="center" shrinkToFit="1"/>
    </xf>
    <xf numFmtId="0" fontId="3" fillId="0" borderId="66" xfId="0" applyFont="1" applyBorder="1" applyAlignment="1">
      <alignment horizontal="center" vertical="center" shrinkToFit="1"/>
    </xf>
    <xf numFmtId="0" fontId="3" fillId="0" borderId="87" xfId="0" applyFont="1" applyBorder="1" applyAlignment="1">
      <alignment horizontal="center" vertical="center" shrinkToFit="1"/>
    </xf>
    <xf numFmtId="0" fontId="3" fillId="0" borderId="20" xfId="0" applyFont="1" applyBorder="1" applyAlignment="1">
      <alignment horizontal="center" wrapText="1"/>
    </xf>
    <xf numFmtId="0" fontId="3" fillId="0" borderId="1" xfId="0" applyFont="1" applyBorder="1" applyAlignment="1">
      <alignment horizontal="center" wrapText="1"/>
    </xf>
    <xf numFmtId="0" fontId="3" fillId="0" borderId="84"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3"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15" xfId="0" applyFont="1" applyBorder="1" applyAlignment="1">
      <alignment horizontal="center" shrinkToFit="1"/>
    </xf>
    <xf numFmtId="0" fontId="3" fillId="0" borderId="5" xfId="0" applyFont="1" applyBorder="1" applyAlignment="1">
      <alignment horizontal="center" shrinkToFi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3" fillId="0" borderId="16" xfId="0" applyFont="1" applyBorder="1" applyAlignment="1">
      <alignment horizontal="center" vertical="center" shrinkToFit="1"/>
    </xf>
    <xf numFmtId="0" fontId="3" fillId="0" borderId="5" xfId="0" applyFont="1" applyBorder="1" applyAlignment="1">
      <alignment horizontal="center" vertical="center" shrinkToFit="1"/>
    </xf>
    <xf numFmtId="0" fontId="3" fillId="0" borderId="15" xfId="0" applyFont="1" applyBorder="1" applyAlignment="1">
      <alignment horizontal="center" vertical="center" shrinkToFit="1"/>
    </xf>
    <xf numFmtId="0" fontId="3" fillId="0" borderId="40" xfId="0" applyFont="1" applyBorder="1" applyAlignment="1">
      <alignment horizontal="center"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4" fillId="0" borderId="16" xfId="0" applyFont="1" applyBorder="1" applyAlignment="1">
      <alignment horizontal="left" vertical="center" wrapText="1"/>
    </xf>
    <xf numFmtId="0" fontId="3" fillId="0" borderId="0" xfId="0" applyFont="1" applyAlignment="1">
      <alignment horizontal="right" vertical="center"/>
    </xf>
    <xf numFmtId="0" fontId="3" fillId="0" borderId="6" xfId="0" applyFont="1" applyBorder="1" applyAlignment="1">
      <alignment horizontal="left" vertical="center" shrinkToFit="1"/>
    </xf>
    <xf numFmtId="0" fontId="3" fillId="0" borderId="7" xfId="0" applyFont="1" applyBorder="1" applyAlignment="1">
      <alignment horizontal="left" vertical="center" shrinkToFit="1"/>
    </xf>
    <xf numFmtId="0" fontId="3" fillId="0" borderId="8" xfId="0" applyFont="1" applyBorder="1" applyAlignment="1">
      <alignment horizontal="left" vertical="center" shrinkToFit="1"/>
    </xf>
    <xf numFmtId="0" fontId="3" fillId="0" borderId="45" xfId="0" applyFont="1" applyBorder="1" applyAlignment="1">
      <alignment horizontal="left" wrapText="1"/>
    </xf>
    <xf numFmtId="0" fontId="3" fillId="0" borderId="5" xfId="0" applyFont="1" applyBorder="1" applyAlignment="1">
      <alignment horizontal="left"/>
    </xf>
    <xf numFmtId="0" fontId="3" fillId="0" borderId="90" xfId="0" applyFont="1" applyBorder="1" applyAlignment="1">
      <alignment horizontal="center"/>
    </xf>
    <xf numFmtId="0" fontId="3" fillId="0" borderId="91" xfId="0" applyFont="1" applyBorder="1" applyAlignment="1">
      <alignment horizontal="center"/>
    </xf>
    <xf numFmtId="0" fontId="3" fillId="0" borderId="92" xfId="0" applyFont="1" applyBorder="1" applyAlignment="1">
      <alignment horizontal="center"/>
    </xf>
    <xf numFmtId="0" fontId="3" fillId="0" borderId="7" xfId="0" applyFont="1" applyBorder="1" applyAlignment="1">
      <alignment horizontal="left" vertical="top" shrinkToFit="1"/>
    </xf>
    <xf numFmtId="0" fontId="0" fillId="0" borderId="7" xfId="0" applyBorder="1" applyAlignment="1">
      <alignment horizontal="left" vertical="top" shrinkToFit="1"/>
    </xf>
    <xf numFmtId="0" fontId="3" fillId="0" borderId="23" xfId="0" applyFont="1" applyBorder="1" applyAlignment="1">
      <alignment horizontal="left" vertical="top" shrinkToFit="1"/>
    </xf>
    <xf numFmtId="0" fontId="3" fillId="0" borderId="89" xfId="0" applyFont="1" applyBorder="1" applyAlignment="1">
      <alignment horizontal="left" vertical="top" shrinkToFit="1"/>
    </xf>
    <xf numFmtId="0" fontId="0" fillId="0" borderId="89" xfId="0" applyBorder="1" applyAlignment="1">
      <alignment shrinkToFit="1"/>
    </xf>
    <xf numFmtId="0" fontId="3" fillId="0" borderId="5" xfId="0" applyFont="1" applyBorder="1" applyAlignment="1">
      <alignment horizontal="left" vertical="center" shrinkToFit="1"/>
    </xf>
    <xf numFmtId="0" fontId="0" fillId="0" borderId="5" xfId="0" applyBorder="1" applyAlignment="1">
      <alignment vertical="center" shrinkToFit="1"/>
    </xf>
    <xf numFmtId="0" fontId="0" fillId="0" borderId="7" xfId="0" applyBorder="1" applyAlignment="1">
      <alignment vertical="center" shrinkToFit="1"/>
    </xf>
    <xf numFmtId="0" fontId="3" fillId="0" borderId="4" xfId="0" applyFont="1" applyBorder="1" applyAlignment="1">
      <alignment horizontal="center" shrinkToFit="1"/>
    </xf>
    <xf numFmtId="0" fontId="3" fillId="0" borderId="2" xfId="0" applyFont="1" applyBorder="1" applyAlignment="1">
      <alignment horizontal="center" vertical="center" textRotation="255" shrinkToFit="1"/>
    </xf>
    <xf numFmtId="0" fontId="3" fillId="0" borderId="6" xfId="0" applyFont="1" applyBorder="1" applyAlignment="1">
      <alignment horizontal="left" vertical="top" wrapText="1"/>
    </xf>
    <xf numFmtId="0" fontId="3" fillId="0" borderId="7" xfId="0" applyFont="1" applyBorder="1" applyAlignment="1">
      <alignment horizontal="left" vertical="top" wrapText="1"/>
    </xf>
    <xf numFmtId="0" fontId="3" fillId="0" borderId="68" xfId="0" applyFont="1" applyBorder="1" applyAlignment="1">
      <alignment horizontal="center" wrapText="1"/>
    </xf>
    <xf numFmtId="0" fontId="3" fillId="0" borderId="44" xfId="0" applyFont="1" applyBorder="1" applyAlignment="1">
      <alignment horizontal="center" wrapText="1"/>
    </xf>
    <xf numFmtId="0" fontId="0" fillId="0" borderId="7" xfId="0" applyBorder="1" applyAlignment="1">
      <alignment horizontal="left" vertical="center" shrinkToFit="1"/>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51" xfId="0" applyFont="1" applyBorder="1" applyAlignment="1">
      <alignment horizontal="center" vertical="top"/>
    </xf>
    <xf numFmtId="0" fontId="6" fillId="0" borderId="17" xfId="0" applyFont="1" applyBorder="1" applyAlignment="1">
      <alignment horizontal="left" vertical="center"/>
    </xf>
    <xf numFmtId="0" fontId="6" fillId="0" borderId="0" xfId="0" applyFont="1" applyAlignment="1">
      <alignment horizontal="left" vertical="center"/>
    </xf>
    <xf numFmtId="0" fontId="6" fillId="0" borderId="44" xfId="0" applyFont="1" applyBorder="1" applyAlignment="1">
      <alignment horizontal="left" vertical="center"/>
    </xf>
    <xf numFmtId="0" fontId="6" fillId="0" borderId="16" xfId="0" applyFont="1" applyBorder="1" applyAlignment="1">
      <alignment horizontal="left" vertical="center"/>
    </xf>
    <xf numFmtId="0" fontId="6" fillId="0" borderId="5" xfId="0" applyFont="1" applyBorder="1" applyAlignment="1">
      <alignment horizontal="left" vertical="center"/>
    </xf>
    <xf numFmtId="0" fontId="6" fillId="0" borderId="15" xfId="0" applyFont="1" applyBorder="1" applyAlignment="1">
      <alignment horizontal="left" vertical="center"/>
    </xf>
    <xf numFmtId="0" fontId="6" fillId="0" borderId="3" xfId="0" applyFont="1" applyBorder="1" applyAlignment="1">
      <alignment horizontal="left" vertical="center"/>
    </xf>
    <xf numFmtId="0" fontId="6" fillId="0" borderId="4" xfId="0" applyFont="1" applyBorder="1" applyAlignment="1">
      <alignment horizontal="left" vertical="center"/>
    </xf>
    <xf numFmtId="0" fontId="6" fillId="0" borderId="1" xfId="0" applyFont="1" applyBorder="1" applyAlignment="1">
      <alignment horizontal="left" vertical="center"/>
    </xf>
    <xf numFmtId="0" fontId="6" fillId="0" borderId="0" xfId="0" applyFont="1" applyAlignment="1">
      <alignment horizontal="right" vertical="center"/>
    </xf>
    <xf numFmtId="0" fontId="6" fillId="0" borderId="0" xfId="0" applyFont="1" applyAlignment="1">
      <alignment horizontal="left" vertical="top" wrapText="1"/>
    </xf>
    <xf numFmtId="0" fontId="6" fillId="0" borderId="0" xfId="0" applyFont="1" applyAlignment="1">
      <alignment horizontal="center" vertical="top"/>
    </xf>
    <xf numFmtId="0" fontId="6" fillId="0" borderId="8" xfId="0" applyFont="1" applyBorder="1" applyAlignment="1">
      <alignment horizontal="center" vertical="center"/>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6" fillId="0" borderId="1" xfId="0" applyFont="1" applyBorder="1" applyAlignment="1">
      <alignment horizontal="left" vertical="center" wrapText="1"/>
    </xf>
    <xf numFmtId="0" fontId="6" fillId="0" borderId="0" xfId="0" applyFont="1" applyAlignment="1">
      <alignment horizontal="center" vertical="center"/>
    </xf>
    <xf numFmtId="0" fontId="6" fillId="0" borderId="3" xfId="0" applyFont="1" applyBorder="1" applyAlignment="1">
      <alignment horizontal="left" vertical="top"/>
    </xf>
    <xf numFmtId="0" fontId="6" fillId="0" borderId="4" xfId="0" applyFont="1" applyBorder="1" applyAlignment="1">
      <alignment horizontal="left" vertical="top"/>
    </xf>
    <xf numFmtId="0" fontId="6" fillId="0" borderId="1" xfId="0" applyFont="1" applyBorder="1" applyAlignment="1">
      <alignment horizontal="left" vertical="top"/>
    </xf>
    <xf numFmtId="0" fontId="0" fillId="0" borderId="17" xfId="0" applyBorder="1" applyAlignment="1">
      <alignment horizontal="left" vertical="top"/>
    </xf>
    <xf numFmtId="0" fontId="0" fillId="0" borderId="0" xfId="0" applyAlignment="1">
      <alignment horizontal="left" vertical="top"/>
    </xf>
    <xf numFmtId="0" fontId="0" fillId="0" borderId="44" xfId="0" applyBorder="1" applyAlignment="1">
      <alignment horizontal="left" vertical="top"/>
    </xf>
    <xf numFmtId="0" fontId="0" fillId="0" borderId="16" xfId="0" applyBorder="1" applyAlignment="1">
      <alignment horizontal="left" vertical="top"/>
    </xf>
    <xf numFmtId="0" fontId="0" fillId="0" borderId="15" xfId="0" applyBorder="1" applyAlignment="1">
      <alignment horizontal="left" vertical="top"/>
    </xf>
    <xf numFmtId="0" fontId="6" fillId="0" borderId="21" xfId="0" applyFont="1" applyBorder="1" applyAlignment="1">
      <alignment horizontal="left" vertical="center"/>
    </xf>
    <xf numFmtId="0" fontId="6" fillId="0" borderId="23" xfId="0" applyFont="1" applyBorder="1" applyAlignment="1">
      <alignment horizontal="left" vertical="center"/>
    </xf>
    <xf numFmtId="0" fontId="6" fillId="0" borderId="24" xfId="0" applyFont="1" applyBorder="1" applyAlignment="1">
      <alignment horizontal="left" vertical="center"/>
    </xf>
    <xf numFmtId="0" fontId="6" fillId="0" borderId="3" xfId="0" applyFont="1" applyBorder="1" applyAlignment="1">
      <alignment horizontal="left" vertical="top" wrapText="1"/>
    </xf>
    <xf numFmtId="0" fontId="6" fillId="0" borderId="17" xfId="0" applyFont="1" applyBorder="1" applyAlignment="1">
      <alignment horizontal="left" vertical="top"/>
    </xf>
    <xf numFmtId="0" fontId="6" fillId="0" borderId="0" xfId="0" applyFont="1" applyAlignment="1">
      <alignment horizontal="left" vertical="top"/>
    </xf>
    <xf numFmtId="0" fontId="6" fillId="0" borderId="44" xfId="0" applyFont="1" applyBorder="1" applyAlignment="1">
      <alignment horizontal="left" vertical="top"/>
    </xf>
    <xf numFmtId="0" fontId="6" fillId="0" borderId="16" xfId="0" applyFont="1" applyBorder="1" applyAlignment="1">
      <alignment horizontal="left" vertical="top"/>
    </xf>
    <xf numFmtId="0" fontId="6" fillId="0" borderId="5" xfId="0" applyFont="1" applyBorder="1" applyAlignment="1">
      <alignment horizontal="left" vertical="top"/>
    </xf>
    <xf numFmtId="0" fontId="6" fillId="0" borderId="15" xfId="0" applyFont="1" applyBorder="1" applyAlignment="1">
      <alignment horizontal="left" vertical="top"/>
    </xf>
    <xf numFmtId="0" fontId="0" fillId="0" borderId="93" xfId="0" applyBorder="1" applyAlignment="1">
      <alignment horizontal="left" vertical="top"/>
    </xf>
    <xf numFmtId="0" fontId="0" fillId="0" borderId="89" xfId="0" applyBorder="1" applyAlignment="1">
      <alignment horizontal="left" vertical="top"/>
    </xf>
    <xf numFmtId="0" fontId="0" fillId="0" borderId="94" xfId="0" applyBorder="1" applyAlignment="1">
      <alignment horizontal="left" vertical="top"/>
    </xf>
    <xf numFmtId="0" fontId="6" fillId="0" borderId="65" xfId="0" applyFont="1" applyBorder="1" applyAlignment="1">
      <alignment horizontal="left" vertical="center"/>
    </xf>
    <xf numFmtId="0" fontId="6" fillId="0" borderId="66" xfId="0" applyFont="1" applyBorder="1" applyAlignment="1">
      <alignment horizontal="left" vertical="center"/>
    </xf>
    <xf numFmtId="0" fontId="6" fillId="0" borderId="87" xfId="0" applyFont="1" applyBorder="1" applyAlignment="1">
      <alignment horizontal="left" vertical="center"/>
    </xf>
    <xf numFmtId="0" fontId="6" fillId="0" borderId="4" xfId="0" applyFont="1" applyBorder="1" applyAlignment="1">
      <alignment horizontal="left" vertical="top" wrapText="1"/>
    </xf>
    <xf numFmtId="0" fontId="6" fillId="0" borderId="1" xfId="0" applyFont="1" applyBorder="1" applyAlignment="1">
      <alignment horizontal="left" vertical="top" wrapText="1"/>
    </xf>
    <xf numFmtId="0" fontId="6" fillId="0" borderId="17" xfId="0" applyFont="1" applyBorder="1" applyAlignment="1">
      <alignment horizontal="left" vertical="top" wrapText="1"/>
    </xf>
    <xf numFmtId="0" fontId="6" fillId="0" borderId="44" xfId="0" applyFont="1" applyBorder="1" applyAlignment="1">
      <alignment horizontal="left" vertical="top" wrapText="1"/>
    </xf>
    <xf numFmtId="0" fontId="6" fillId="0" borderId="16" xfId="0" applyFont="1" applyBorder="1" applyAlignment="1">
      <alignment horizontal="left" vertical="top" wrapText="1"/>
    </xf>
    <xf numFmtId="0" fontId="6" fillId="0" borderId="5" xfId="0" applyFont="1" applyBorder="1" applyAlignment="1">
      <alignment horizontal="left" vertical="top" wrapText="1"/>
    </xf>
    <xf numFmtId="0" fontId="6" fillId="0" borderId="15"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44"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6" fillId="0" borderId="95" xfId="0" applyFont="1" applyBorder="1" applyAlignment="1">
      <alignment horizontal="left" vertical="top" wrapText="1"/>
    </xf>
    <xf numFmtId="0" fontId="6" fillId="0" borderId="96" xfId="0" applyFont="1" applyBorder="1" applyAlignment="1">
      <alignment horizontal="left" vertical="top" wrapText="1"/>
    </xf>
    <xf numFmtId="0" fontId="6" fillId="0" borderId="97" xfId="0" applyFont="1" applyBorder="1" applyAlignment="1">
      <alignment horizontal="left" vertical="top" wrapText="1"/>
    </xf>
    <xf numFmtId="0" fontId="6" fillId="0" borderId="6" xfId="0" applyFont="1" applyBorder="1" applyAlignment="1">
      <alignment horizontal="left" vertical="top" wrapText="1"/>
    </xf>
    <xf numFmtId="0" fontId="6" fillId="0" borderId="7" xfId="0" applyFont="1" applyBorder="1" applyAlignment="1">
      <alignment horizontal="left" vertical="top" wrapText="1"/>
    </xf>
    <xf numFmtId="0" fontId="6" fillId="0" borderId="8" xfId="0" applyFont="1" applyBorder="1" applyAlignment="1">
      <alignment horizontal="left" vertical="top" wrapText="1"/>
    </xf>
    <xf numFmtId="0" fontId="13" fillId="0" borderId="6" xfId="0" applyFont="1" applyBorder="1" applyAlignment="1">
      <alignment horizontal="left" vertical="center"/>
    </xf>
    <xf numFmtId="0" fontId="13" fillId="0" borderId="7" xfId="0" applyFont="1" applyBorder="1" applyAlignment="1">
      <alignment horizontal="left" vertical="center"/>
    </xf>
    <xf numFmtId="0" fontId="13" fillId="0" borderId="8" xfId="0" applyFont="1" applyBorder="1" applyAlignment="1">
      <alignment horizontal="left" vertical="center"/>
    </xf>
    <xf numFmtId="0" fontId="13" fillId="0" borderId="3" xfId="0" applyFont="1" applyBorder="1" applyAlignment="1">
      <alignment horizontal="center" vertical="center"/>
    </xf>
    <xf numFmtId="0" fontId="13" fillId="0" borderId="4" xfId="0" applyFont="1" applyBorder="1" applyAlignment="1">
      <alignment horizontal="center" vertical="center"/>
    </xf>
    <xf numFmtId="0" fontId="13" fillId="0" borderId="1" xfId="0" applyFont="1" applyBorder="1" applyAlignment="1">
      <alignment horizontal="center" vertical="center"/>
    </xf>
    <xf numFmtId="0" fontId="13" fillId="0" borderId="38" xfId="0" applyFont="1" applyBorder="1" applyAlignment="1">
      <alignment horizontal="center" vertical="center"/>
    </xf>
    <xf numFmtId="0" fontId="13" fillId="0" borderId="39" xfId="0" applyFont="1" applyBorder="1" applyAlignment="1">
      <alignment horizontal="center" vertical="center"/>
    </xf>
    <xf numFmtId="0" fontId="13" fillId="0" borderId="40" xfId="0" applyFont="1" applyBorder="1" applyAlignment="1">
      <alignment horizontal="center" vertical="center"/>
    </xf>
    <xf numFmtId="0" fontId="13" fillId="0" borderId="27" xfId="0" applyFont="1" applyBorder="1" applyAlignment="1">
      <alignment horizontal="center" vertical="center"/>
    </xf>
    <xf numFmtId="0" fontId="13" fillId="0" borderId="0" xfId="0" applyFont="1" applyAlignment="1">
      <alignment horizontal="center" vertical="center"/>
    </xf>
    <xf numFmtId="0" fontId="13" fillId="0" borderId="5" xfId="0" applyFont="1" applyBorder="1" applyAlignment="1">
      <alignment horizontal="center" vertical="center"/>
    </xf>
    <xf numFmtId="0" fontId="14" fillId="0" borderId="26" xfId="0" applyFont="1" applyBorder="1" applyAlignment="1">
      <alignment horizontal="center" vertical="center" wrapText="1"/>
    </xf>
    <xf numFmtId="0" fontId="14" fillId="0" borderId="2" xfId="0" applyFont="1" applyBorder="1" applyAlignment="1">
      <alignment horizontal="center" vertical="center" wrapText="1"/>
    </xf>
    <xf numFmtId="0" fontId="14" fillId="0" borderId="26" xfId="0" applyFont="1" applyBorder="1" applyAlignment="1">
      <alignment horizontal="center" vertical="center" shrinkToFit="1"/>
    </xf>
    <xf numFmtId="0" fontId="14" fillId="0" borderId="6" xfId="0" applyFont="1" applyBorder="1" applyAlignment="1">
      <alignment horizontal="center" vertical="center"/>
    </xf>
    <xf numFmtId="0" fontId="14" fillId="0" borderId="7" xfId="0" applyFont="1" applyBorder="1" applyAlignment="1">
      <alignment horizontal="center" vertical="center"/>
    </xf>
    <xf numFmtId="0" fontId="14" fillId="0" borderId="98" xfId="0" applyFont="1" applyBorder="1" applyAlignment="1">
      <alignment horizontal="center" vertical="center"/>
    </xf>
    <xf numFmtId="0" fontId="14" fillId="0" borderId="99" xfId="0" applyFont="1" applyBorder="1" applyAlignment="1">
      <alignment horizontal="center" vertical="center" wrapText="1"/>
    </xf>
    <xf numFmtId="0" fontId="14" fillId="0" borderId="100" xfId="0" applyFont="1" applyBorder="1" applyAlignment="1">
      <alignment horizontal="center" vertical="center" wrapText="1"/>
    </xf>
    <xf numFmtId="0" fontId="14" fillId="0" borderId="101" xfId="0" applyFont="1" applyBorder="1" applyAlignment="1">
      <alignment horizontal="center" vertical="center" wrapText="1"/>
    </xf>
    <xf numFmtId="0" fontId="14" fillId="0" borderId="25" xfId="0" applyFont="1" applyBorder="1" applyAlignment="1">
      <alignment horizontal="center" vertical="center" wrapText="1"/>
    </xf>
    <xf numFmtId="0" fontId="0" fillId="0" borderId="46" xfId="0" applyBorder="1" applyAlignment="1">
      <alignment horizontal="center" vertical="center" wrapText="1"/>
    </xf>
    <xf numFmtId="0" fontId="0" fillId="0" borderId="45" xfId="0" applyBorder="1" applyAlignment="1">
      <alignment horizontal="center" vertical="center" wrapText="1"/>
    </xf>
    <xf numFmtId="0" fontId="14" fillId="0" borderId="46" xfId="0" applyFont="1" applyBorder="1" applyAlignment="1">
      <alignment horizontal="center" vertical="center" wrapText="1"/>
    </xf>
    <xf numFmtId="0" fontId="14" fillId="0" borderId="45" xfId="0" applyFont="1" applyBorder="1" applyAlignment="1">
      <alignment horizontal="center" vertical="center" wrapText="1"/>
    </xf>
    <xf numFmtId="0" fontId="14" fillId="0" borderId="8" xfId="0" applyFont="1" applyBorder="1" applyAlignment="1">
      <alignment horizontal="center" vertical="center"/>
    </xf>
    <xf numFmtId="0" fontId="49" fillId="0" borderId="0" xfId="49" applyFont="1" applyAlignment="1">
      <alignment horizontal="left" vertical="center"/>
    </xf>
    <xf numFmtId="0" fontId="49" fillId="0" borderId="0" xfId="49" applyFont="1" applyAlignment="1">
      <alignment horizontal="left" vertical="center" wrapText="1"/>
    </xf>
    <xf numFmtId="0" fontId="49" fillId="0" borderId="2" xfId="49" applyFont="1" applyBorder="1" applyAlignment="1">
      <alignment horizontal="center" vertical="center"/>
    </xf>
    <xf numFmtId="179" fontId="53" fillId="0" borderId="6" xfId="49" applyNumberFormat="1" applyFont="1" applyBorder="1" applyAlignment="1">
      <alignment horizontal="center" vertical="center"/>
    </xf>
    <xf numFmtId="179" fontId="53" fillId="0" borderId="7" xfId="49" applyNumberFormat="1" applyFont="1" applyBorder="1" applyAlignment="1">
      <alignment horizontal="center" vertical="center"/>
    </xf>
    <xf numFmtId="179" fontId="53" fillId="0" borderId="8" xfId="49" applyNumberFormat="1" applyFont="1" applyBorder="1" applyAlignment="1">
      <alignment horizontal="center" vertical="center"/>
    </xf>
    <xf numFmtId="0" fontId="49" fillId="0" borderId="3" xfId="49" applyFont="1" applyBorder="1" applyAlignment="1">
      <alignment horizontal="center" vertical="center" wrapText="1"/>
    </xf>
    <xf numFmtId="0" fontId="49" fillId="0" borderId="4" xfId="49" applyFont="1" applyBorder="1" applyAlignment="1">
      <alignment horizontal="center" vertical="center" wrapText="1"/>
    </xf>
    <xf numFmtId="0" fontId="49" fillId="0" borderId="1" xfId="49" applyFont="1" applyBorder="1" applyAlignment="1">
      <alignment horizontal="center" vertical="center" wrapText="1"/>
    </xf>
    <xf numFmtId="180" fontId="53" fillId="0" borderId="3" xfId="28" applyNumberFormat="1" applyFont="1" applyFill="1" applyBorder="1" applyAlignment="1">
      <alignment horizontal="center" vertical="center"/>
    </xf>
    <xf numFmtId="180" fontId="53" fillId="0" borderId="4" xfId="28" applyNumberFormat="1" applyFont="1" applyFill="1" applyBorder="1" applyAlignment="1">
      <alignment horizontal="center" vertical="center"/>
    </xf>
    <xf numFmtId="180" fontId="53" fillId="0" borderId="1" xfId="28" applyNumberFormat="1" applyFont="1" applyFill="1" applyBorder="1" applyAlignment="1">
      <alignment horizontal="center" vertical="center"/>
    </xf>
    <xf numFmtId="180" fontId="53" fillId="0" borderId="16" xfId="28" applyNumberFormat="1" applyFont="1" applyFill="1" applyBorder="1" applyAlignment="1">
      <alignment horizontal="center" vertical="center"/>
    </xf>
    <xf numFmtId="180" fontId="53" fillId="0" borderId="5" xfId="28" applyNumberFormat="1" applyFont="1" applyFill="1" applyBorder="1" applyAlignment="1">
      <alignment horizontal="center" vertical="center"/>
    </xf>
    <xf numFmtId="180" fontId="53" fillId="0" borderId="15" xfId="28" applyNumberFormat="1" applyFont="1" applyFill="1" applyBorder="1" applyAlignment="1">
      <alignment horizontal="center" vertical="center"/>
    </xf>
    <xf numFmtId="0" fontId="49" fillId="0" borderId="16" xfId="49" applyFont="1" applyBorder="1" applyAlignment="1">
      <alignment horizontal="center" vertical="center"/>
    </xf>
    <xf numFmtId="0" fontId="49" fillId="0" borderId="5" xfId="49" applyFont="1" applyBorder="1" applyAlignment="1">
      <alignment horizontal="center" vertical="center"/>
    </xf>
    <xf numFmtId="0" fontId="49" fillId="0" borderId="15" xfId="49" applyFont="1" applyBorder="1" applyAlignment="1">
      <alignment horizontal="center" vertical="center"/>
    </xf>
    <xf numFmtId="178" fontId="53" fillId="0" borderId="2" xfId="38" applyNumberFormat="1" applyFont="1" applyFill="1" applyBorder="1" applyAlignment="1">
      <alignment horizontal="center" vertical="center"/>
    </xf>
    <xf numFmtId="0" fontId="49" fillId="0" borderId="25" xfId="49" applyFont="1" applyBorder="1" applyAlignment="1">
      <alignment horizontal="center" vertical="center"/>
    </xf>
    <xf numFmtId="0" fontId="49" fillId="0" borderId="45" xfId="49" applyFont="1" applyBorder="1" applyAlignment="1">
      <alignment horizontal="center" vertical="center"/>
    </xf>
    <xf numFmtId="179" fontId="53" fillId="0" borderId="3" xfId="49" applyNumberFormat="1" applyFont="1" applyBorder="1" applyAlignment="1">
      <alignment horizontal="center" vertical="center"/>
    </xf>
    <xf numFmtId="179" fontId="53" fillId="0" borderId="4" xfId="49" applyNumberFormat="1" applyFont="1" applyBorder="1" applyAlignment="1">
      <alignment horizontal="center" vertical="center"/>
    </xf>
    <xf numFmtId="179" fontId="53" fillId="0" borderId="1" xfId="49" applyNumberFormat="1" applyFont="1" applyBorder="1" applyAlignment="1">
      <alignment horizontal="center" vertical="center"/>
    </xf>
    <xf numFmtId="179" fontId="53" fillId="0" borderId="16" xfId="49" applyNumberFormat="1" applyFont="1" applyBorder="1" applyAlignment="1">
      <alignment horizontal="center" vertical="center"/>
    </xf>
    <xf numFmtId="179" fontId="53" fillId="0" borderId="5" xfId="49" applyNumberFormat="1" applyFont="1" applyBorder="1" applyAlignment="1">
      <alignment horizontal="center" vertical="center"/>
    </xf>
    <xf numFmtId="179" fontId="53" fillId="0" borderId="15" xfId="49" applyNumberFormat="1" applyFont="1" applyBorder="1" applyAlignment="1">
      <alignment horizontal="center" vertical="center"/>
    </xf>
    <xf numFmtId="0" fontId="49" fillId="0" borderId="5" xfId="49" applyFont="1" applyBorder="1" applyAlignment="1">
      <alignment horizontal="left" vertical="center"/>
    </xf>
    <xf numFmtId="0" fontId="49" fillId="0" borderId="6" xfId="49" applyFont="1" applyBorder="1" applyAlignment="1">
      <alignment horizontal="center" vertical="center"/>
    </xf>
    <xf numFmtId="0" fontId="49" fillId="0" borderId="7" xfId="49" applyFont="1" applyBorder="1" applyAlignment="1">
      <alignment horizontal="center" vertical="center"/>
    </xf>
    <xf numFmtId="0" fontId="49" fillId="0" borderId="8" xfId="49" applyFont="1" applyBorder="1" applyAlignment="1">
      <alignment horizontal="center" vertical="center"/>
    </xf>
    <xf numFmtId="0" fontId="49" fillId="0" borderId="2" xfId="49" applyFont="1" applyBorder="1" applyAlignment="1">
      <alignment horizontal="center" vertical="center" wrapText="1"/>
    </xf>
    <xf numFmtId="0" fontId="49" fillId="0" borderId="2" xfId="49" applyFont="1" applyBorder="1" applyAlignment="1">
      <alignment horizontal="center" vertical="top" wrapText="1"/>
    </xf>
    <xf numFmtId="0" fontId="49" fillId="0" borderId="6" xfId="49" applyFont="1" applyBorder="1" applyAlignment="1">
      <alignment horizontal="center" vertical="center" wrapText="1"/>
    </xf>
    <xf numFmtId="0" fontId="49" fillId="0" borderId="7" xfId="49" applyFont="1" applyBorder="1" applyAlignment="1">
      <alignment horizontal="center" vertical="center" wrapText="1"/>
    </xf>
    <xf numFmtId="0" fontId="49" fillId="0" borderId="8" xfId="49" applyFont="1" applyBorder="1" applyAlignment="1">
      <alignment horizontal="center" vertical="center" wrapText="1"/>
    </xf>
    <xf numFmtId="0" fontId="49" fillId="0" borderId="46" xfId="49" applyFont="1" applyBorder="1" applyAlignment="1">
      <alignment horizontal="center" vertical="center"/>
    </xf>
    <xf numFmtId="0" fontId="49" fillId="0" borderId="0" xfId="49" applyFont="1" applyAlignment="1">
      <alignment horizontal="center" vertical="center"/>
    </xf>
    <xf numFmtId="0" fontId="50" fillId="0" borderId="0" xfId="49" applyFont="1" applyAlignment="1">
      <alignment horizontal="center" vertical="center"/>
    </xf>
    <xf numFmtId="0" fontId="49" fillId="0" borderId="5" xfId="49" applyFont="1" applyBorder="1" applyAlignment="1">
      <alignment horizontal="center" vertical="center" shrinkToFit="1"/>
    </xf>
    <xf numFmtId="0" fontId="49" fillId="0" borderId="7" xfId="49" applyFont="1" applyBorder="1" applyAlignment="1">
      <alignment horizontal="center" vertical="center" shrinkToFit="1"/>
    </xf>
    <xf numFmtId="0" fontId="51" fillId="0" borderId="0" xfId="49" applyFont="1" applyAlignment="1">
      <alignment horizontal="left" vertical="center"/>
    </xf>
    <xf numFmtId="0" fontId="49" fillId="0" borderId="2" xfId="49" applyFont="1" applyBorder="1" applyAlignment="1">
      <alignment horizontal="center" vertical="center" shrinkToFit="1"/>
    </xf>
    <xf numFmtId="0" fontId="3" fillId="0" borderId="2" xfId="0" applyFont="1" applyBorder="1" applyAlignment="1">
      <alignment horizontal="center"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3" xfId="0" applyFont="1" applyBorder="1" applyAlignment="1">
      <alignment horizontal="left" vertical="top"/>
    </xf>
    <xf numFmtId="0" fontId="3" fillId="0" borderId="4" xfId="0" applyFont="1" applyBorder="1" applyAlignment="1">
      <alignment horizontal="left" vertical="top"/>
    </xf>
    <xf numFmtId="0" fontId="3" fillId="0" borderId="1" xfId="0" applyFont="1" applyBorder="1" applyAlignment="1">
      <alignment horizontal="left" vertical="top"/>
    </xf>
    <xf numFmtId="0" fontId="3" fillId="0" borderId="17" xfId="0" applyFont="1" applyBorder="1" applyAlignment="1">
      <alignment horizontal="left" vertical="top"/>
    </xf>
    <xf numFmtId="0" fontId="3" fillId="0" borderId="0" xfId="0" applyFont="1" applyAlignment="1">
      <alignment horizontal="left" vertical="top"/>
    </xf>
    <xf numFmtId="0" fontId="3" fillId="0" borderId="44" xfId="0" applyFont="1" applyBorder="1" applyAlignment="1">
      <alignment horizontal="left" vertical="top"/>
    </xf>
    <xf numFmtId="0" fontId="3" fillId="0" borderId="16" xfId="0" applyFont="1" applyBorder="1" applyAlignment="1">
      <alignment horizontal="left" vertical="top"/>
    </xf>
    <xf numFmtId="0" fontId="3" fillId="0" borderId="15" xfId="0" applyFont="1" applyBorder="1" applyAlignment="1">
      <alignment horizontal="left" vertical="top"/>
    </xf>
    <xf numFmtId="0" fontId="3" fillId="0" borderId="0" xfId="0" applyFont="1" applyAlignment="1">
      <alignment horizontal="center" vertical="center" wrapText="1"/>
    </xf>
    <xf numFmtId="0" fontId="3" fillId="0" borderId="2" xfId="0" applyFont="1" applyBorder="1" applyAlignment="1">
      <alignment horizontal="center" vertical="center" wrapText="1"/>
    </xf>
    <xf numFmtId="0" fontId="3" fillId="0" borderId="17" xfId="0" applyFont="1" applyBorder="1" applyAlignment="1">
      <alignment horizontal="center" vertical="center"/>
    </xf>
    <xf numFmtId="0" fontId="3" fillId="0" borderId="44" xfId="0" applyFont="1" applyBorder="1" applyAlignment="1">
      <alignment horizontal="center" vertical="center"/>
    </xf>
    <xf numFmtId="0" fontId="3" fillId="0" borderId="90" xfId="0" applyFont="1" applyBorder="1" applyAlignment="1">
      <alignment horizontal="center" vertical="center"/>
    </xf>
    <xf numFmtId="0" fontId="3" fillId="0" borderId="91" xfId="0" applyFont="1" applyBorder="1" applyAlignment="1">
      <alignment horizontal="center" vertical="center"/>
    </xf>
    <xf numFmtId="0" fontId="3" fillId="0" borderId="92" xfId="0" applyFont="1" applyBorder="1" applyAlignment="1">
      <alignment horizontal="center" vertical="center"/>
    </xf>
    <xf numFmtId="0" fontId="3" fillId="0" borderId="2" xfId="0" applyFont="1" applyBorder="1" applyAlignment="1">
      <alignment vertical="center" wrapText="1"/>
    </xf>
    <xf numFmtId="0" fontId="3" fillId="0" borderId="2" xfId="0" applyFont="1" applyBorder="1" applyAlignment="1">
      <alignment vertical="center"/>
    </xf>
    <xf numFmtId="0" fontId="3" fillId="0" borderId="16" xfId="0" applyFont="1" applyBorder="1" applyAlignment="1">
      <alignment vertical="center" wrapText="1"/>
    </xf>
    <xf numFmtId="0" fontId="3" fillId="0" borderId="5" xfId="0" applyFont="1" applyBorder="1" applyAlignment="1">
      <alignment vertical="center" wrapText="1"/>
    </xf>
    <xf numFmtId="0" fontId="3" fillId="0" borderId="15" xfId="0" applyFont="1" applyBorder="1" applyAlignment="1">
      <alignment vertical="center" wrapText="1"/>
    </xf>
    <xf numFmtId="0" fontId="3" fillId="0" borderId="44" xfId="0" applyFont="1" applyBorder="1" applyAlignment="1">
      <alignment horizontal="left" vertical="center"/>
    </xf>
    <xf numFmtId="0" fontId="3" fillId="0" borderId="17" xfId="0" applyFont="1" applyBorder="1" applyAlignment="1">
      <alignment horizontal="left" vertical="center"/>
    </xf>
    <xf numFmtId="0" fontId="3" fillId="0" borderId="0" xfId="51" applyFont="1" applyAlignment="1">
      <alignment horizontal="left" vertical="center"/>
    </xf>
    <xf numFmtId="0" fontId="4" fillId="0" borderId="0" xfId="51" applyFont="1" applyAlignment="1">
      <alignment horizontal="left" vertical="center"/>
    </xf>
    <xf numFmtId="0" fontId="3" fillId="0" borderId="6" xfId="51" applyFont="1" applyBorder="1" applyAlignment="1">
      <alignment horizontal="center" vertical="center"/>
    </xf>
    <xf numFmtId="0" fontId="3" fillId="0" borderId="7" xfId="51" applyFont="1" applyBorder="1" applyAlignment="1">
      <alignment horizontal="center" vertical="center"/>
    </xf>
    <xf numFmtId="0" fontId="3" fillId="0" borderId="8" xfId="51" applyFont="1" applyBorder="1" applyAlignment="1">
      <alignment horizontal="center" vertical="center"/>
    </xf>
    <xf numFmtId="0" fontId="19" fillId="0" borderId="3" xfId="51" applyFont="1" applyBorder="1" applyAlignment="1">
      <alignment horizontal="center" vertical="center" wrapText="1"/>
    </xf>
    <xf numFmtId="0" fontId="19" fillId="0" borderId="4" xfId="51" applyFont="1" applyBorder="1" applyAlignment="1">
      <alignment horizontal="center" vertical="center" wrapText="1"/>
    </xf>
    <xf numFmtId="0" fontId="19" fillId="0" borderId="1" xfId="51" applyFont="1" applyBorder="1" applyAlignment="1">
      <alignment horizontal="center" vertical="center" wrapText="1"/>
    </xf>
    <xf numFmtId="0" fontId="19" fillId="0" borderId="16" xfId="51" applyFont="1" applyBorder="1" applyAlignment="1">
      <alignment horizontal="center" vertical="center" wrapText="1"/>
    </xf>
    <xf numFmtId="0" fontId="19" fillId="0" borderId="5" xfId="51" applyFont="1" applyBorder="1" applyAlignment="1">
      <alignment horizontal="center" vertical="center" wrapText="1"/>
    </xf>
    <xf numFmtId="0" fontId="19" fillId="0" borderId="15" xfId="51" applyFont="1" applyBorder="1" applyAlignment="1">
      <alignment horizontal="center" vertical="center" wrapText="1"/>
    </xf>
    <xf numFmtId="0" fontId="3" fillId="0" borderId="3" xfId="51" applyFont="1" applyBorder="1" applyAlignment="1">
      <alignment horizontal="center" vertical="center"/>
    </xf>
    <xf numFmtId="0" fontId="3" fillId="0" borderId="4" xfId="51" applyFont="1" applyBorder="1" applyAlignment="1">
      <alignment horizontal="center" vertical="center"/>
    </xf>
    <xf numFmtId="0" fontId="3" fillId="0" borderId="1" xfId="51" applyFont="1" applyBorder="1" applyAlignment="1">
      <alignment horizontal="center" vertical="center"/>
    </xf>
    <xf numFmtId="0" fontId="3" fillId="0" borderId="16" xfId="51" applyFont="1" applyBorder="1" applyAlignment="1">
      <alignment horizontal="center" vertical="center"/>
    </xf>
    <xf numFmtId="0" fontId="3" fillId="0" borderId="5" xfId="51" applyFont="1" applyBorder="1" applyAlignment="1">
      <alignment horizontal="center" vertical="center"/>
    </xf>
    <xf numFmtId="0" fontId="3" fillId="0" borderId="15" xfId="51" applyFont="1" applyBorder="1" applyAlignment="1">
      <alignment horizontal="center" vertical="center"/>
    </xf>
    <xf numFmtId="0" fontId="3" fillId="0" borderId="17" xfId="51" applyFont="1" applyBorder="1" applyAlignment="1">
      <alignment horizontal="center" vertical="center"/>
    </xf>
    <xf numFmtId="0" fontId="3" fillId="0" borderId="3" xfId="51" applyFont="1" applyBorder="1" applyAlignment="1">
      <alignment horizontal="center" vertical="center" wrapText="1"/>
    </xf>
    <xf numFmtId="0" fontId="3" fillId="0" borderId="4" xfId="51" applyFont="1" applyBorder="1" applyAlignment="1">
      <alignment horizontal="center" vertical="center" wrapText="1"/>
    </xf>
    <xf numFmtId="0" fontId="3" fillId="0" borderId="1" xfId="51" applyFont="1" applyBorder="1" applyAlignment="1">
      <alignment horizontal="center" vertical="center" wrapText="1"/>
    </xf>
    <xf numFmtId="0" fontId="3" fillId="0" borderId="16" xfId="51" applyFont="1" applyBorder="1" applyAlignment="1">
      <alignment horizontal="center" vertical="center" wrapText="1"/>
    </xf>
    <xf numFmtId="0" fontId="3" fillId="0" borderId="5" xfId="51" applyFont="1" applyBorder="1" applyAlignment="1">
      <alignment horizontal="center" vertical="center" wrapText="1"/>
    </xf>
    <xf numFmtId="0" fontId="3" fillId="0" borderId="15" xfId="51" applyFont="1" applyBorder="1" applyAlignment="1">
      <alignment horizontal="center" vertical="center" wrapText="1"/>
    </xf>
    <xf numFmtId="180" fontId="18" fillId="0" borderId="3" xfId="30" applyNumberFormat="1" applyFont="1" applyFill="1" applyBorder="1" applyAlignment="1">
      <alignment horizontal="center" vertical="center"/>
    </xf>
    <xf numFmtId="180" fontId="18" fillId="0" borderId="4" xfId="30" applyNumberFormat="1" applyFont="1" applyFill="1" applyBorder="1" applyAlignment="1">
      <alignment horizontal="center" vertical="center"/>
    </xf>
    <xf numFmtId="180" fontId="18" fillId="0" borderId="1" xfId="30" applyNumberFormat="1" applyFont="1" applyFill="1" applyBorder="1" applyAlignment="1">
      <alignment horizontal="center" vertical="center"/>
    </xf>
    <xf numFmtId="180" fontId="18" fillId="0" borderId="16" xfId="30" applyNumberFormat="1" applyFont="1" applyFill="1" applyBorder="1" applyAlignment="1">
      <alignment horizontal="center" vertical="center"/>
    </xf>
    <xf numFmtId="180" fontId="18" fillId="0" borderId="5" xfId="30" applyNumberFormat="1" applyFont="1" applyFill="1" applyBorder="1" applyAlignment="1">
      <alignment horizontal="center" vertical="center"/>
    </xf>
    <xf numFmtId="180" fontId="18" fillId="0" borderId="15" xfId="30" applyNumberFormat="1" applyFont="1" applyFill="1" applyBorder="1" applyAlignment="1">
      <alignment horizontal="center" vertical="center"/>
    </xf>
    <xf numFmtId="0" fontId="3" fillId="0" borderId="6" xfId="51" applyFont="1" applyBorder="1" applyAlignment="1">
      <alignment horizontal="center" vertical="center" wrapText="1"/>
    </xf>
    <xf numFmtId="0" fontId="3" fillId="0" borderId="7" xfId="51" applyFont="1" applyBorder="1" applyAlignment="1">
      <alignment horizontal="center" vertical="center" wrapText="1"/>
    </xf>
    <xf numFmtId="0" fontId="3" fillId="0" borderId="8" xfId="51" applyFont="1" applyBorder="1" applyAlignment="1">
      <alignment horizontal="center" vertical="center" wrapText="1"/>
    </xf>
    <xf numFmtId="0" fontId="20" fillId="0" borderId="0" xfId="51" applyFont="1" applyAlignment="1">
      <alignment horizontal="center" vertical="center"/>
    </xf>
    <xf numFmtId="0" fontId="3" fillId="0" borderId="51" xfId="51" applyFont="1" applyBorder="1" applyAlignment="1">
      <alignment horizontal="center" vertical="center" shrinkToFit="1"/>
    </xf>
    <xf numFmtId="0" fontId="3" fillId="0" borderId="102" xfId="51" applyFont="1" applyBorder="1" applyAlignment="1">
      <alignment horizontal="center" vertical="center" shrinkToFit="1"/>
    </xf>
    <xf numFmtId="0" fontId="3" fillId="0" borderId="0" xfId="52" applyFont="1" applyAlignment="1">
      <alignment horizontal="left" vertical="center"/>
    </xf>
    <xf numFmtId="0" fontId="3" fillId="0" borderId="0" xfId="52" applyFont="1" applyAlignment="1">
      <alignment horizontal="left" vertical="top" wrapText="1"/>
    </xf>
    <xf numFmtId="0" fontId="3" fillId="0" borderId="6" xfId="48" applyFont="1" applyBorder="1" applyAlignment="1">
      <alignment horizontal="left" vertical="center" wrapText="1"/>
    </xf>
    <xf numFmtId="0" fontId="3" fillId="0" borderId="7" xfId="48" applyFont="1" applyBorder="1" applyAlignment="1">
      <alignment horizontal="left" vertical="center" wrapText="1"/>
    </xf>
    <xf numFmtId="0" fontId="3" fillId="0" borderId="8" xfId="48" applyFont="1" applyBorder="1" applyAlignment="1">
      <alignment horizontal="left" vertical="center" wrapText="1"/>
    </xf>
    <xf numFmtId="0" fontId="3" fillId="0" borderId="6" xfId="48" applyFont="1" applyBorder="1" applyAlignment="1">
      <alignment horizontal="center" vertical="center"/>
    </xf>
    <xf numFmtId="0" fontId="3" fillId="0" borderId="7" xfId="48" applyFont="1" applyBorder="1" applyAlignment="1">
      <alignment horizontal="center" vertical="center"/>
    </xf>
    <xf numFmtId="0" fontId="3" fillId="0" borderId="8" xfId="48" applyFont="1" applyBorder="1" applyAlignment="1">
      <alignment horizontal="center" vertical="center"/>
    </xf>
    <xf numFmtId="0" fontId="4" fillId="0" borderId="0" xfId="52" applyFont="1" applyAlignment="1">
      <alignment horizontal="left" vertical="top" wrapText="1"/>
    </xf>
    <xf numFmtId="0" fontId="3" fillId="0" borderId="2" xfId="52" applyFont="1" applyBorder="1" applyAlignment="1">
      <alignment horizontal="center" vertical="center"/>
    </xf>
    <xf numFmtId="0" fontId="3" fillId="0" borderId="6" xfId="52" applyFont="1" applyBorder="1" applyAlignment="1">
      <alignment horizontal="center" vertical="center"/>
    </xf>
    <xf numFmtId="0" fontId="3" fillId="0" borderId="7" xfId="52" applyFont="1" applyBorder="1" applyAlignment="1">
      <alignment horizontal="center" vertical="center"/>
    </xf>
    <xf numFmtId="0" fontId="3" fillId="0" borderId="3" xfId="52" applyFont="1" applyBorder="1" applyAlignment="1">
      <alignment horizontal="center" vertical="center" wrapText="1"/>
    </xf>
    <xf numFmtId="0" fontId="3" fillId="0" borderId="4" xfId="52" applyFont="1" applyBorder="1" applyAlignment="1">
      <alignment horizontal="center" vertical="center" wrapText="1"/>
    </xf>
    <xf numFmtId="0" fontId="3" fillId="0" borderId="1" xfId="52" applyFont="1" applyBorder="1" applyAlignment="1">
      <alignment horizontal="center" vertical="center" wrapText="1"/>
    </xf>
    <xf numFmtId="0" fontId="3" fillId="0" borderId="16" xfId="52" applyFont="1" applyBorder="1" applyAlignment="1">
      <alignment horizontal="center" vertical="center" wrapText="1"/>
    </xf>
    <xf numFmtId="0" fontId="3" fillId="0" borderId="5" xfId="52" applyFont="1" applyBorder="1" applyAlignment="1">
      <alignment horizontal="center" vertical="center" wrapText="1"/>
    </xf>
    <xf numFmtId="0" fontId="3" fillId="0" borderId="15" xfId="52" applyFont="1" applyBorder="1" applyAlignment="1">
      <alignment horizontal="center" vertical="center" wrapText="1"/>
    </xf>
    <xf numFmtId="180" fontId="18" fillId="0" borderId="3" xfId="31" applyNumberFormat="1" applyFont="1" applyFill="1" applyBorder="1" applyAlignment="1">
      <alignment horizontal="center" vertical="center"/>
    </xf>
    <xf numFmtId="180" fontId="18" fillId="0" borderId="4" xfId="31" applyNumberFormat="1" applyFont="1" applyFill="1" applyBorder="1" applyAlignment="1">
      <alignment horizontal="center" vertical="center"/>
    </xf>
    <xf numFmtId="180" fontId="18" fillId="0" borderId="1" xfId="31" applyNumberFormat="1" applyFont="1" applyFill="1" applyBorder="1" applyAlignment="1">
      <alignment horizontal="center" vertical="center"/>
    </xf>
    <xf numFmtId="180" fontId="18" fillId="0" borderId="16" xfId="31" applyNumberFormat="1" applyFont="1" applyFill="1" applyBorder="1" applyAlignment="1">
      <alignment horizontal="center" vertical="center"/>
    </xf>
    <xf numFmtId="180" fontId="18" fillId="0" borderId="5" xfId="31" applyNumberFormat="1" applyFont="1" applyFill="1" applyBorder="1" applyAlignment="1">
      <alignment horizontal="center" vertical="center"/>
    </xf>
    <xf numFmtId="180" fontId="18" fillId="0" borderId="15" xfId="31" applyNumberFormat="1" applyFont="1" applyFill="1" applyBorder="1" applyAlignment="1">
      <alignment horizontal="center" vertical="center"/>
    </xf>
    <xf numFmtId="0" fontId="3" fillId="0" borderId="17" xfId="52" applyFont="1" applyBorder="1" applyAlignment="1">
      <alignment horizontal="center" vertical="center"/>
    </xf>
    <xf numFmtId="0" fontId="3" fillId="0" borderId="8" xfId="52" applyFont="1" applyBorder="1" applyAlignment="1">
      <alignment horizontal="center" vertical="center"/>
    </xf>
    <xf numFmtId="0" fontId="3" fillId="0" borderId="6" xfId="52" applyFont="1" applyBorder="1" applyAlignment="1">
      <alignment horizontal="center" vertical="center" wrapText="1"/>
    </xf>
    <xf numFmtId="0" fontId="3" fillId="0" borderId="7" xfId="52" applyFont="1" applyBorder="1" applyAlignment="1">
      <alignment horizontal="center" vertical="center" wrapText="1"/>
    </xf>
    <xf numFmtId="0" fontId="3" fillId="0" borderId="8" xfId="52" applyFont="1" applyBorder="1" applyAlignment="1">
      <alignment horizontal="center" vertical="center" wrapText="1"/>
    </xf>
    <xf numFmtId="0" fontId="3" fillId="0" borderId="2" xfId="52" applyFont="1" applyBorder="1" applyAlignment="1">
      <alignment horizontal="center" vertical="center" wrapText="1"/>
    </xf>
    <xf numFmtId="0" fontId="20" fillId="0" borderId="0" xfId="52" applyFont="1" applyAlignment="1">
      <alignment horizontal="center" vertical="center"/>
    </xf>
    <xf numFmtId="0" fontId="3" fillId="0" borderId="102" xfId="52" applyFont="1" applyBorder="1" applyAlignment="1">
      <alignment horizontal="center" vertical="center" shrinkToFit="1"/>
    </xf>
    <xf numFmtId="0" fontId="3" fillId="0" borderId="0" xfId="52" applyFont="1" applyAlignment="1">
      <alignment horizontal="center"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1" xfId="0" applyFont="1" applyBorder="1" applyAlignment="1">
      <alignment horizontal="left" vertical="center"/>
    </xf>
    <xf numFmtId="0" fontId="3" fillId="0" borderId="16" xfId="0" applyFont="1" applyBorder="1" applyAlignment="1">
      <alignment horizontal="left" vertical="center"/>
    </xf>
    <xf numFmtId="0" fontId="3" fillId="0" borderId="5" xfId="0" applyFont="1" applyBorder="1" applyAlignment="1">
      <alignment horizontal="left" vertical="center"/>
    </xf>
    <xf numFmtId="0" fontId="3" fillId="0" borderId="15" xfId="0" applyFont="1" applyBorder="1" applyAlignment="1">
      <alignment horizontal="left" vertical="center"/>
    </xf>
    <xf numFmtId="0" fontId="4" fillId="0" borderId="0" xfId="0" applyFont="1" applyAlignment="1">
      <alignment horizontal="left" wrapText="1"/>
    </xf>
    <xf numFmtId="0" fontId="3" fillId="0" borderId="45" xfId="0" applyFont="1" applyBorder="1" applyAlignment="1">
      <alignment horizontal="center" vertical="center"/>
    </xf>
    <xf numFmtId="0" fontId="3" fillId="0" borderId="0" xfId="0" applyFont="1" applyAlignment="1">
      <alignment horizontal="center"/>
    </xf>
    <xf numFmtId="0" fontId="3" fillId="0" borderId="0" xfId="0" applyFont="1" applyAlignment="1">
      <alignment horizontal="center" vertical="top" wrapText="1"/>
    </xf>
    <xf numFmtId="0" fontId="3" fillId="0" borderId="44" xfId="0" applyFont="1" applyBorder="1" applyAlignment="1">
      <alignment horizontal="center" vertical="top" wrapText="1"/>
    </xf>
    <xf numFmtId="0" fontId="21" fillId="0" borderId="2" xfId="0" applyFont="1" applyBorder="1" applyAlignment="1">
      <alignment horizontal="center" vertical="center"/>
    </xf>
    <xf numFmtId="0" fontId="21" fillId="0" borderId="6" xfId="0" applyFont="1" applyBorder="1" applyAlignment="1">
      <alignment horizontal="center" vertical="center"/>
    </xf>
    <xf numFmtId="1" fontId="3" fillId="0" borderId="6" xfId="0" applyNumberFormat="1" applyFont="1" applyBorder="1" applyAlignment="1">
      <alignment horizontal="center" vertical="center"/>
    </xf>
    <xf numFmtId="1" fontId="3" fillId="0" borderId="7" xfId="0" applyNumberFormat="1" applyFont="1" applyBorder="1" applyAlignment="1">
      <alignment horizontal="center" vertical="center"/>
    </xf>
    <xf numFmtId="0" fontId="21" fillId="0" borderId="45" xfId="0" applyFont="1" applyBorder="1" applyAlignment="1">
      <alignment horizontal="center" vertical="center"/>
    </xf>
    <xf numFmtId="0" fontId="21" fillId="0" borderId="8" xfId="0" applyFont="1" applyBorder="1" applyAlignment="1">
      <alignment horizontal="center" vertical="center"/>
    </xf>
    <xf numFmtId="0" fontId="3" fillId="0" borderId="17" xfId="0" applyFont="1" applyBorder="1" applyAlignment="1">
      <alignment horizontal="center" vertical="center" wrapText="1"/>
    </xf>
    <xf numFmtId="0" fontId="3" fillId="0" borderId="44"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5" xfId="0" applyFont="1" applyBorder="1" applyAlignment="1">
      <alignment horizontal="center" vertical="center" wrapText="1"/>
    </xf>
    <xf numFmtId="0" fontId="19" fillId="0" borderId="0" xfId="0" applyFont="1" applyAlignment="1">
      <alignment horizontal="center" vertical="top"/>
    </xf>
    <xf numFmtId="0" fontId="19" fillId="0" borderId="0" xfId="0" applyFont="1" applyAlignment="1">
      <alignment vertical="top" wrapText="1"/>
    </xf>
    <xf numFmtId="0" fontId="14" fillId="0" borderId="6" xfId="0" applyFont="1" applyBorder="1" applyAlignment="1">
      <alignment vertical="center" wrapText="1"/>
    </xf>
    <xf numFmtId="0" fontId="14" fillId="0" borderId="7" xfId="0" applyFont="1" applyBorder="1" applyAlignment="1">
      <alignment vertical="center" wrapText="1"/>
    </xf>
    <xf numFmtId="0" fontId="14" fillId="0" borderId="6" xfId="0" applyFont="1" applyBorder="1" applyAlignment="1">
      <alignment horizontal="left" vertical="center" wrapText="1"/>
    </xf>
    <xf numFmtId="0" fontId="14" fillId="0" borderId="7" xfId="0" applyFont="1" applyBorder="1" applyAlignment="1">
      <alignment horizontal="left" vertical="center" wrapText="1"/>
    </xf>
    <xf numFmtId="0" fontId="4" fillId="0" borderId="3" xfId="0" applyFont="1" applyBorder="1" applyAlignment="1">
      <alignment wrapText="1"/>
    </xf>
    <xf numFmtId="0" fontId="4" fillId="0" borderId="4" xfId="0" applyFont="1" applyBorder="1" applyAlignment="1">
      <alignment wrapText="1"/>
    </xf>
    <xf numFmtId="0" fontId="4" fillId="0" borderId="1" xfId="0" applyFont="1" applyBorder="1" applyAlignment="1">
      <alignment wrapText="1"/>
    </xf>
    <xf numFmtId="0" fontId="4" fillId="0" borderId="17" xfId="0" applyFont="1" applyBorder="1" applyAlignment="1">
      <alignment horizontal="left" vertical="top" wrapText="1"/>
    </xf>
    <xf numFmtId="0" fontId="4" fillId="0" borderId="0" xfId="0" applyFont="1" applyAlignment="1">
      <alignment horizontal="left" vertical="top" wrapText="1"/>
    </xf>
    <xf numFmtId="0" fontId="4" fillId="0" borderId="44" xfId="0" applyFont="1" applyBorder="1" applyAlignment="1">
      <alignment horizontal="left" vertical="top" wrapText="1"/>
    </xf>
    <xf numFmtId="0" fontId="4" fillId="0" borderId="17" xfId="0" applyFont="1" applyBorder="1" applyAlignment="1">
      <alignment vertical="top" wrapText="1"/>
    </xf>
    <xf numFmtId="0" fontId="4" fillId="0" borderId="0" xfId="0" applyFont="1" applyAlignment="1">
      <alignment vertical="top" wrapText="1"/>
    </xf>
    <xf numFmtId="0" fontId="4" fillId="0" borderId="44" xfId="0" applyFont="1" applyBorder="1" applyAlignment="1">
      <alignment vertical="top" wrapText="1"/>
    </xf>
    <xf numFmtId="0" fontId="4" fillId="0" borderId="16" xfId="0" applyFont="1" applyBorder="1" applyAlignment="1">
      <alignment vertical="top" wrapText="1"/>
    </xf>
    <xf numFmtId="0" fontId="4" fillId="0" borderId="5" xfId="0" applyFont="1" applyBorder="1" applyAlignment="1">
      <alignment vertical="top" wrapText="1"/>
    </xf>
    <xf numFmtId="0" fontId="4" fillId="0" borderId="15" xfId="0" applyFont="1" applyBorder="1" applyAlignment="1">
      <alignment vertical="top" wrapText="1"/>
    </xf>
    <xf numFmtId="0" fontId="14" fillId="0" borderId="6" xfId="0" applyFont="1" applyBorder="1" applyAlignment="1">
      <alignment horizontal="left" vertical="center"/>
    </xf>
    <xf numFmtId="0" fontId="14" fillId="0" borderId="7" xfId="0" applyFont="1" applyBorder="1" applyAlignment="1">
      <alignment horizontal="left" vertical="center"/>
    </xf>
    <xf numFmtId="0" fontId="14" fillId="0" borderId="8" xfId="0" applyFont="1" applyBorder="1" applyAlignment="1">
      <alignment horizontal="left" vertical="center"/>
    </xf>
    <xf numFmtId="0" fontId="19" fillId="0" borderId="0" xfId="0" applyFont="1" applyAlignment="1">
      <alignment horizontal="left" vertical="top" wrapText="1"/>
    </xf>
    <xf numFmtId="0" fontId="14" fillId="0" borderId="3" xfId="0" applyFont="1" applyBorder="1" applyAlignment="1">
      <alignment horizontal="center" vertical="center" wrapText="1"/>
    </xf>
    <xf numFmtId="0" fontId="14" fillId="0" borderId="4" xfId="0" applyFont="1" applyBorder="1" applyAlignment="1">
      <alignment horizontal="center" vertical="center" wrapText="1"/>
    </xf>
    <xf numFmtId="0" fontId="14" fillId="0" borderId="1" xfId="0" applyFont="1" applyBorder="1" applyAlignment="1">
      <alignment horizontal="center" vertical="center" wrapText="1"/>
    </xf>
    <xf numFmtId="0" fontId="14" fillId="0" borderId="17" xfId="0" applyFont="1" applyBorder="1" applyAlignment="1">
      <alignment horizontal="center" vertical="center" wrapText="1"/>
    </xf>
    <xf numFmtId="0" fontId="14" fillId="0" borderId="0" xfId="0" applyFont="1" applyAlignment="1">
      <alignment horizontal="center" vertical="center" wrapText="1"/>
    </xf>
    <xf numFmtId="0" fontId="14" fillId="0" borderId="44" xfId="0" applyFont="1" applyBorder="1" applyAlignment="1">
      <alignment horizontal="center" vertical="center" wrapText="1"/>
    </xf>
    <xf numFmtId="0" fontId="14" fillId="0" borderId="16" xfId="0" applyFont="1" applyBorder="1" applyAlignment="1">
      <alignment horizontal="center" vertical="center" wrapText="1"/>
    </xf>
    <xf numFmtId="0" fontId="14" fillId="0" borderId="5" xfId="0" applyFont="1" applyBorder="1" applyAlignment="1">
      <alignment horizontal="center" vertical="center" wrapText="1"/>
    </xf>
    <xf numFmtId="0" fontId="14" fillId="0" borderId="15" xfId="0" applyFont="1" applyBorder="1" applyAlignment="1">
      <alignment horizontal="center" vertical="center" wrapText="1"/>
    </xf>
    <xf numFmtId="0" fontId="14" fillId="0" borderId="7" xfId="0" applyFont="1" applyBorder="1" applyAlignment="1">
      <alignment vertical="center"/>
    </xf>
    <xf numFmtId="0" fontId="3" fillId="0" borderId="3" xfId="0" applyFont="1" applyBorder="1" applyAlignment="1">
      <alignment horizontal="center" vertical="center" textRotation="255"/>
    </xf>
    <xf numFmtId="0" fontId="3" fillId="0" borderId="1" xfId="0" applyFont="1" applyBorder="1" applyAlignment="1">
      <alignment horizontal="center" vertical="center" textRotation="255"/>
    </xf>
    <xf numFmtId="0" fontId="3" fillId="0" borderId="17" xfId="0" applyFont="1" applyBorder="1" applyAlignment="1">
      <alignment horizontal="center" vertical="center" textRotation="255"/>
    </xf>
    <xf numFmtId="0" fontId="3" fillId="0" borderId="44" xfId="0" applyFont="1" applyBorder="1" applyAlignment="1">
      <alignment horizontal="center" vertical="center" textRotation="255"/>
    </xf>
    <xf numFmtId="0" fontId="3" fillId="0" borderId="16" xfId="0" applyFont="1" applyBorder="1" applyAlignment="1">
      <alignment horizontal="center" vertical="center" textRotation="255"/>
    </xf>
    <xf numFmtId="0" fontId="3" fillId="0" borderId="15" xfId="0" applyFont="1" applyBorder="1" applyAlignment="1">
      <alignment horizontal="center" vertical="center" textRotation="255"/>
    </xf>
    <xf numFmtId="0" fontId="14" fillId="0" borderId="8" xfId="0" applyFont="1" applyBorder="1" applyAlignment="1">
      <alignment vertical="center" wrapText="1"/>
    </xf>
    <xf numFmtId="0" fontId="19" fillId="0" borderId="0" xfId="0" applyFont="1" applyAlignment="1">
      <alignment horizontal="center" vertical="top" wrapText="1"/>
    </xf>
    <xf numFmtId="0" fontId="3" fillId="0" borderId="8" xfId="0" applyFont="1" applyBorder="1" applyAlignment="1">
      <alignment horizontal="center" vertical="center" textRotation="255"/>
    </xf>
    <xf numFmtId="0" fontId="3" fillId="0" borderId="6" xfId="0" applyFont="1" applyBorder="1" applyAlignment="1">
      <alignment vertical="center"/>
    </xf>
    <xf numFmtId="0" fontId="3" fillId="0" borderId="7" xfId="0" applyFont="1" applyBorder="1" applyAlignment="1">
      <alignment vertical="center"/>
    </xf>
    <xf numFmtId="0" fontId="3" fillId="0" borderId="16" xfId="0" applyFont="1" applyBorder="1" applyAlignment="1">
      <alignment vertical="center"/>
    </xf>
    <xf numFmtId="0" fontId="3" fillId="0" borderId="5" xfId="0" applyFont="1" applyBorder="1" applyAlignment="1">
      <alignment vertical="center"/>
    </xf>
    <xf numFmtId="0" fontId="14" fillId="0" borderId="16" xfId="0" applyFont="1" applyBorder="1" applyAlignment="1">
      <alignment horizontal="left" vertical="center" wrapText="1"/>
    </xf>
    <xf numFmtId="0" fontId="14" fillId="0" borderId="5" xfId="0" applyFont="1" applyBorder="1" applyAlignment="1">
      <alignment horizontal="left" vertical="center" wrapText="1"/>
    </xf>
    <xf numFmtId="0" fontId="3" fillId="0" borderId="45" xfId="0" applyFont="1" applyBorder="1" applyAlignment="1">
      <alignment vertical="center"/>
    </xf>
    <xf numFmtId="0" fontId="21" fillId="0" borderId="4" xfId="0" applyFont="1" applyBorder="1" applyAlignment="1">
      <alignment horizontal="center" vertical="center" shrinkToFit="1"/>
    </xf>
    <xf numFmtId="0" fontId="21" fillId="0" borderId="1" xfId="0" applyFont="1" applyBorder="1" applyAlignment="1">
      <alignment horizontal="center" vertical="center" shrinkToFit="1"/>
    </xf>
    <xf numFmtId="0" fontId="14" fillId="0" borderId="8" xfId="0" applyFont="1" applyBorder="1" applyAlignment="1">
      <alignment horizontal="left" vertical="center" wrapText="1"/>
    </xf>
    <xf numFmtId="0" fontId="21" fillId="0" borderId="4" xfId="0" applyFont="1" applyBorder="1" applyAlignment="1">
      <alignment horizontal="left" vertical="center" wrapText="1"/>
    </xf>
    <xf numFmtId="0" fontId="4" fillId="0" borderId="3" xfId="0" applyFont="1" applyBorder="1" applyAlignment="1">
      <alignment vertical="center" wrapText="1"/>
    </xf>
    <xf numFmtId="0" fontId="4" fillId="0" borderId="4" xfId="0" applyFont="1" applyBorder="1" applyAlignment="1">
      <alignment vertical="center" wrapText="1"/>
    </xf>
    <xf numFmtId="0" fontId="4" fillId="0" borderId="1" xfId="0" applyFont="1" applyBorder="1" applyAlignment="1">
      <alignment vertical="center" wrapText="1"/>
    </xf>
    <xf numFmtId="0" fontId="4" fillId="0" borderId="44" xfId="0" applyFont="1" applyBorder="1" applyAlignment="1">
      <alignment horizontal="left" vertical="center" wrapText="1"/>
    </xf>
    <xf numFmtId="0" fontId="4" fillId="0" borderId="16" xfId="0" applyFont="1" applyBorder="1" applyAlignment="1">
      <alignment vertical="center" wrapText="1"/>
    </xf>
    <xf numFmtId="0" fontId="4" fillId="0" borderId="5" xfId="0" applyFont="1" applyBorder="1" applyAlignment="1">
      <alignment vertical="center" wrapText="1"/>
    </xf>
    <xf numFmtId="0" fontId="4" fillId="0" borderId="15" xfId="0" applyFont="1" applyBorder="1" applyAlignment="1">
      <alignment vertical="center" wrapText="1"/>
    </xf>
    <xf numFmtId="0" fontId="14" fillId="0" borderId="2" xfId="0" applyFont="1" applyBorder="1" applyAlignment="1">
      <alignment vertical="center" wrapText="1"/>
    </xf>
    <xf numFmtId="0" fontId="30" fillId="0" borderId="0" xfId="0" applyFont="1" applyAlignment="1">
      <alignment horizontal="center" vertical="top" wrapText="1"/>
    </xf>
    <xf numFmtId="0" fontId="30" fillId="0" borderId="0" xfId="0" applyFont="1" applyAlignment="1">
      <alignment horizontal="center" vertical="top"/>
    </xf>
    <xf numFmtId="0" fontId="30" fillId="0" borderId="0" xfId="0" applyFont="1" applyAlignment="1">
      <alignment vertical="top" wrapText="1"/>
    </xf>
    <xf numFmtId="0" fontId="3" fillId="0" borderId="8" xfId="0" applyFont="1" applyBorder="1" applyAlignment="1">
      <alignment vertical="center"/>
    </xf>
    <xf numFmtId="0" fontId="3" fillId="0" borderId="2" xfId="0" applyFont="1" applyBorder="1" applyAlignment="1">
      <alignment horizontal="left" vertical="center" indent="1"/>
    </xf>
    <xf numFmtId="0" fontId="3" fillId="0" borderId="6" xfId="0" applyFont="1" applyBorder="1" applyAlignment="1">
      <alignment horizontal="left" vertical="center" indent="1"/>
    </xf>
    <xf numFmtId="0" fontId="3" fillId="0" borderId="7" xfId="0" applyFont="1" applyBorder="1" applyAlignment="1">
      <alignment horizontal="left" vertical="center" indent="1"/>
    </xf>
    <xf numFmtId="0" fontId="3" fillId="0" borderId="8" xfId="0" applyFont="1" applyBorder="1" applyAlignment="1">
      <alignment horizontal="left" vertical="center" indent="1"/>
    </xf>
    <xf numFmtId="0" fontId="3" fillId="0" borderId="3" xfId="0" applyFont="1" applyBorder="1" applyAlignment="1">
      <alignment vertical="center"/>
    </xf>
    <xf numFmtId="0" fontId="3" fillId="0" borderId="4" xfId="0" applyFont="1" applyBorder="1" applyAlignment="1">
      <alignment vertical="center"/>
    </xf>
    <xf numFmtId="0" fontId="3" fillId="0" borderId="1" xfId="0" applyFont="1" applyBorder="1" applyAlignment="1">
      <alignment vertical="center"/>
    </xf>
    <xf numFmtId="0" fontId="3" fillId="0" borderId="15" xfId="0" applyFont="1" applyBorder="1" applyAlignment="1">
      <alignment vertical="center"/>
    </xf>
    <xf numFmtId="0" fontId="3" fillId="0" borderId="6" xfId="0" applyFont="1" applyBorder="1" applyAlignment="1">
      <alignment horizontal="left" vertical="top"/>
    </xf>
    <xf numFmtId="0" fontId="3" fillId="0" borderId="8" xfId="0" applyFont="1" applyBorder="1" applyAlignment="1">
      <alignment horizontal="left" vertical="top"/>
    </xf>
    <xf numFmtId="0" fontId="4" fillId="0" borderId="0" xfId="0" applyFont="1" applyAlignment="1">
      <alignment horizontal="center" vertical="center"/>
    </xf>
    <xf numFmtId="0" fontId="4" fillId="0" borderId="6" xfId="0" applyFont="1" applyBorder="1" applyAlignment="1">
      <alignment horizontal="left" vertical="center" wrapText="1" indent="1"/>
    </xf>
    <xf numFmtId="0" fontId="4" fillId="0" borderId="7" xfId="0" applyFont="1" applyBorder="1" applyAlignment="1">
      <alignment horizontal="left" vertical="center" wrapText="1" indent="1"/>
    </xf>
    <xf numFmtId="0" fontId="4" fillId="0" borderId="8" xfId="0" applyFont="1" applyBorder="1" applyAlignment="1">
      <alignment horizontal="left" vertical="center" wrapText="1" indent="1"/>
    </xf>
    <xf numFmtId="0" fontId="3" fillId="0" borderId="17" xfId="0" applyFont="1" applyBorder="1" applyAlignment="1">
      <alignment vertical="top" wrapText="1"/>
    </xf>
    <xf numFmtId="0" fontId="3" fillId="0" borderId="0" xfId="0" applyFont="1" applyAlignment="1">
      <alignment vertical="top" wrapText="1"/>
    </xf>
    <xf numFmtId="0" fontId="3" fillId="0" borderId="44" xfId="0" applyFont="1" applyBorder="1" applyAlignment="1">
      <alignment vertical="top" wrapText="1"/>
    </xf>
    <xf numFmtId="0" fontId="4" fillId="0" borderId="62" xfId="0" applyFont="1" applyBorder="1" applyAlignment="1">
      <alignment horizontal="left" vertical="center"/>
    </xf>
    <xf numFmtId="0" fontId="4" fillId="0" borderId="58" xfId="0" applyFont="1" applyBorder="1" applyAlignment="1">
      <alignment horizontal="left" vertical="center" wrapText="1"/>
    </xf>
    <xf numFmtId="0" fontId="4" fillId="0" borderId="2" xfId="0" applyFont="1" applyBorder="1" applyAlignment="1">
      <alignment vertical="center" wrapText="1"/>
    </xf>
    <xf numFmtId="0" fontId="4" fillId="0" borderId="2" xfId="0" applyFont="1" applyBorder="1" applyAlignment="1">
      <alignment vertical="center"/>
    </xf>
    <xf numFmtId="0" fontId="4" fillId="0" borderId="6" xfId="0" applyFont="1" applyBorder="1" applyAlignment="1">
      <alignment vertical="center" wrapText="1"/>
    </xf>
    <xf numFmtId="0" fontId="4" fillId="0" borderId="7" xfId="0" applyFont="1" applyBorder="1" applyAlignment="1">
      <alignment vertical="center" wrapText="1"/>
    </xf>
    <xf numFmtId="0" fontId="4" fillId="0" borderId="8" xfId="0" applyFont="1" applyBorder="1" applyAlignment="1">
      <alignment vertical="center" wrapText="1"/>
    </xf>
    <xf numFmtId="0" fontId="3" fillId="0" borderId="17" xfId="0" applyFont="1" applyBorder="1" applyAlignment="1">
      <alignment vertical="center" wrapText="1"/>
    </xf>
    <xf numFmtId="0" fontId="3" fillId="0" borderId="44" xfId="0" applyFont="1" applyBorder="1" applyAlignment="1">
      <alignment vertical="center" wrapText="1"/>
    </xf>
    <xf numFmtId="0" fontId="4" fillId="0" borderId="2" xfId="0" applyFont="1" applyBorder="1" applyAlignment="1">
      <alignment horizontal="center" vertical="center" wrapText="1"/>
    </xf>
    <xf numFmtId="0" fontId="4" fillId="0" borderId="2" xfId="0" applyFont="1" applyBorder="1" applyAlignment="1">
      <alignment horizontal="center" vertical="center"/>
    </xf>
    <xf numFmtId="0" fontId="19" fillId="0" borderId="2" xfId="0" applyFont="1" applyBorder="1" applyAlignment="1">
      <alignment horizontal="center" vertical="center" wrapText="1"/>
    </xf>
    <xf numFmtId="0" fontId="19" fillId="0" borderId="2" xfId="0" applyFont="1" applyBorder="1" applyAlignment="1">
      <alignment horizontal="center" vertical="center"/>
    </xf>
    <xf numFmtId="0" fontId="6" fillId="0" borderId="0" xfId="0" applyFont="1" applyAlignment="1">
      <alignment horizontal="center" vertical="center" wrapText="1"/>
    </xf>
    <xf numFmtId="0" fontId="19" fillId="0" borderId="3" xfId="0" applyFont="1" applyBorder="1" applyAlignment="1">
      <alignment horizontal="center" vertical="center" wrapText="1"/>
    </xf>
    <xf numFmtId="0" fontId="19" fillId="0" borderId="4" xfId="0" applyFont="1" applyBorder="1" applyAlignment="1">
      <alignment horizontal="center" vertical="center"/>
    </xf>
    <xf numFmtId="0" fontId="19" fillId="0" borderId="1" xfId="0" applyFont="1" applyBorder="1" applyAlignment="1">
      <alignment horizontal="center" vertical="center"/>
    </xf>
    <xf numFmtId="0" fontId="19" fillId="0" borderId="17" xfId="0" applyFont="1" applyBorder="1" applyAlignment="1">
      <alignment horizontal="center" vertical="center"/>
    </xf>
    <xf numFmtId="0" fontId="19" fillId="0" borderId="0" xfId="0" applyFont="1" applyAlignment="1">
      <alignment horizontal="center" vertical="center"/>
    </xf>
    <xf numFmtId="0" fontId="19" fillId="0" borderId="44" xfId="0" applyFont="1" applyBorder="1" applyAlignment="1">
      <alignment horizontal="center" vertical="center"/>
    </xf>
    <xf numFmtId="0" fontId="19" fillId="0" borderId="16" xfId="0" applyFont="1" applyBorder="1" applyAlignment="1">
      <alignment horizontal="center" vertical="center"/>
    </xf>
    <xf numFmtId="0" fontId="19" fillId="0" borderId="5" xfId="0" applyFont="1" applyBorder="1" applyAlignment="1">
      <alignment horizontal="center" vertical="center"/>
    </xf>
    <xf numFmtId="0" fontId="19" fillId="0" borderId="15" xfId="0" applyFont="1" applyBorder="1" applyAlignment="1">
      <alignment horizontal="center" vertical="center"/>
    </xf>
    <xf numFmtId="0" fontId="49" fillId="0" borderId="0" xfId="51" applyFont="1" applyAlignment="1">
      <alignment horizontal="left" vertical="center"/>
    </xf>
    <xf numFmtId="0" fontId="49" fillId="0" borderId="2" xfId="51" applyFont="1" applyBorder="1" applyAlignment="1">
      <alignment horizontal="center" vertical="center"/>
    </xf>
    <xf numFmtId="0" fontId="49" fillId="0" borderId="6" xfId="51" applyFont="1" applyBorder="1" applyAlignment="1">
      <alignment horizontal="center" vertical="center"/>
    </xf>
    <xf numFmtId="0" fontId="49" fillId="0" borderId="7" xfId="51" applyFont="1" applyBorder="1" applyAlignment="1">
      <alignment horizontal="center" vertical="center"/>
    </xf>
    <xf numFmtId="0" fontId="49" fillId="0" borderId="2" xfId="51" applyFont="1" applyBorder="1" applyAlignment="1">
      <alignment horizontal="center" vertical="center" wrapText="1"/>
    </xf>
    <xf numFmtId="179" fontId="49" fillId="0" borderId="6" xfId="51" applyNumberFormat="1" applyFont="1" applyBorder="1" applyAlignment="1">
      <alignment horizontal="center" vertical="center"/>
    </xf>
    <xf numFmtId="179" fontId="49" fillId="0" borderId="7" xfId="51" applyNumberFormat="1" applyFont="1" applyBorder="1" applyAlignment="1">
      <alignment horizontal="center" vertical="center"/>
    </xf>
    <xf numFmtId="180" fontId="0" fillId="0" borderId="6" xfId="30" applyNumberFormat="1" applyFont="1" applyFill="1" applyBorder="1" applyAlignment="1">
      <alignment horizontal="center" vertical="center"/>
    </xf>
    <xf numFmtId="180" fontId="0" fillId="0" borderId="7" xfId="30" applyNumberFormat="1" applyFont="1" applyFill="1" applyBorder="1" applyAlignment="1">
      <alignment horizontal="center" vertical="center"/>
    </xf>
    <xf numFmtId="180" fontId="0" fillId="0" borderId="8" xfId="30" applyNumberFormat="1" applyFont="1" applyFill="1" applyBorder="1" applyAlignment="1">
      <alignment horizontal="center" vertical="center"/>
    </xf>
    <xf numFmtId="0" fontId="49" fillId="0" borderId="6" xfId="51" applyFont="1" applyBorder="1" applyAlignment="1">
      <alignment horizontal="center" vertical="center" wrapText="1"/>
    </xf>
    <xf numFmtId="0" fontId="49" fillId="0" borderId="7" xfId="51" applyFont="1" applyBorder="1" applyAlignment="1">
      <alignment horizontal="center" vertical="center" wrapText="1"/>
    </xf>
    <xf numFmtId="0" fontId="49" fillId="0" borderId="8" xfId="51" applyFont="1" applyBorder="1" applyAlignment="1">
      <alignment horizontal="center" vertical="center" wrapText="1"/>
    </xf>
    <xf numFmtId="0" fontId="49" fillId="0" borderId="8" xfId="51" applyFont="1" applyBorder="1" applyAlignment="1">
      <alignment horizontal="center" vertical="center"/>
    </xf>
    <xf numFmtId="0" fontId="55" fillId="0" borderId="0" xfId="51" applyFont="1" applyAlignment="1">
      <alignment horizontal="center" vertical="center"/>
    </xf>
    <xf numFmtId="0" fontId="49" fillId="0" borderId="51" xfId="51" applyFont="1" applyBorder="1" applyAlignment="1">
      <alignment horizontal="center" vertical="center" shrinkToFit="1"/>
    </xf>
    <xf numFmtId="0" fontId="49" fillId="0" borderId="102" xfId="51" applyFont="1" applyBorder="1" applyAlignment="1">
      <alignment horizontal="center" vertical="center" shrinkToFit="1"/>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6" xfId="0" applyFont="1" applyBorder="1" applyAlignment="1">
      <alignment horizontal="center" vertical="center" wrapText="1"/>
    </xf>
    <xf numFmtId="0" fontId="4" fillId="0" borderId="8" xfId="0" applyFont="1" applyBorder="1" applyAlignment="1">
      <alignment horizontal="center" vertical="center" wrapText="1"/>
    </xf>
    <xf numFmtId="0" fontId="19" fillId="0" borderId="0" xfId="0" applyFont="1" applyAlignment="1">
      <alignment horizontal="left" vertical="center" shrinkToFit="1"/>
    </xf>
    <xf numFmtId="0" fontId="3" fillId="0" borderId="0" xfId="0" applyFont="1" applyAlignment="1">
      <alignment horizontal="left" vertical="center" shrinkToFit="1"/>
    </xf>
    <xf numFmtId="0" fontId="3" fillId="0" borderId="6" xfId="0" applyFont="1" applyBorder="1" applyAlignment="1">
      <alignment horizontal="right" vertical="center"/>
    </xf>
    <xf numFmtId="0" fontId="3" fillId="0" borderId="7" xfId="0" applyFont="1" applyBorder="1" applyAlignment="1">
      <alignment horizontal="right" vertical="center"/>
    </xf>
    <xf numFmtId="0" fontId="3" fillId="0" borderId="8" xfId="0" applyFont="1" applyBorder="1" applyAlignment="1">
      <alignment horizontal="right" vertical="center"/>
    </xf>
    <xf numFmtId="0" fontId="4" fillId="0" borderId="2" xfId="0" applyFont="1" applyBorder="1" applyAlignment="1">
      <alignment horizontal="left" vertical="center" shrinkToFit="1"/>
    </xf>
    <xf numFmtId="0" fontId="19" fillId="0" borderId="2" xfId="0" applyFont="1" applyBorder="1" applyAlignment="1">
      <alignment horizontal="left" vertical="center" shrinkToFit="1"/>
    </xf>
    <xf numFmtId="0" fontId="4" fillId="0" borderId="2" xfId="0" applyFont="1" applyBorder="1" applyAlignment="1">
      <alignment horizontal="left" vertical="center"/>
    </xf>
    <xf numFmtId="0" fontId="4" fillId="0" borderId="45" xfId="0" applyFont="1" applyBorder="1" applyAlignment="1">
      <alignment horizontal="left" vertical="center"/>
    </xf>
    <xf numFmtId="0" fontId="10" fillId="0" borderId="105" xfId="0" quotePrefix="1" applyFont="1" applyBorder="1" applyAlignment="1">
      <alignment horizontal="center" vertical="center"/>
    </xf>
    <xf numFmtId="0" fontId="19" fillId="0" borderId="103" xfId="0" quotePrefix="1" applyFont="1" applyBorder="1" applyAlignment="1">
      <alignment horizontal="center" vertical="center"/>
    </xf>
    <xf numFmtId="0" fontId="19" fillId="0" borderId="104" xfId="0" quotePrefix="1" applyFont="1" applyBorder="1" applyAlignment="1">
      <alignment horizontal="center" vertical="center"/>
    </xf>
    <xf numFmtId="0" fontId="19" fillId="0" borderId="56" xfId="0" quotePrefix="1" applyFont="1" applyBorder="1" applyAlignment="1">
      <alignment horizontal="center" vertical="center"/>
    </xf>
    <xf numFmtId="0" fontId="19" fillId="0" borderId="57" xfId="0" quotePrefix="1" applyFont="1" applyBorder="1" applyAlignment="1">
      <alignment horizontal="center" vertical="center"/>
    </xf>
    <xf numFmtId="0" fontId="3" fillId="0" borderId="46" xfId="0" applyFont="1" applyBorder="1" applyAlignment="1">
      <alignment horizontal="center" vertical="center" wrapText="1"/>
    </xf>
    <xf numFmtId="0" fontId="4" fillId="0" borderId="1" xfId="0" applyFont="1" applyBorder="1" applyAlignment="1">
      <alignment horizontal="left" vertical="center" wrapText="1"/>
    </xf>
    <xf numFmtId="0" fontId="4" fillId="0" borderId="6" xfId="0" applyFont="1" applyBorder="1" applyAlignment="1">
      <alignment horizontal="left" vertical="center" wrapText="1"/>
    </xf>
    <xf numFmtId="0" fontId="4" fillId="0" borderId="0" xfId="0" applyFont="1" applyAlignment="1">
      <alignment horizontal="center" vertical="center" wrapText="1"/>
    </xf>
    <xf numFmtId="0" fontId="4" fillId="0" borderId="45" xfId="0" applyFont="1" applyBorder="1" applyAlignment="1">
      <alignment horizontal="center" vertical="center"/>
    </xf>
    <xf numFmtId="0" fontId="4" fillId="0" borderId="45"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47" xfId="0" applyFont="1" applyBorder="1" applyAlignment="1">
      <alignment horizontal="left" vertical="center" wrapText="1"/>
    </xf>
    <xf numFmtId="0" fontId="4" fillId="0" borderId="3"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4" xfId="0" applyFont="1" applyBorder="1" applyAlignment="1">
      <alignment horizontal="center" vertical="center" wrapText="1"/>
    </xf>
    <xf numFmtId="0" fontId="4" fillId="0" borderId="1" xfId="0" applyFont="1" applyBorder="1" applyAlignment="1">
      <alignment horizontal="center" vertical="center" wrapText="1"/>
    </xf>
    <xf numFmtId="0" fontId="4" fillId="0" borderId="4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25" xfId="0" applyFont="1" applyBorder="1" applyAlignment="1">
      <alignment horizontal="center" vertical="center"/>
    </xf>
    <xf numFmtId="0" fontId="26" fillId="0" borderId="7" xfId="0" applyFont="1" applyBorder="1" applyAlignment="1">
      <alignment horizontal="left" vertical="center" wrapText="1"/>
    </xf>
    <xf numFmtId="0" fontId="26" fillId="0" borderId="8" xfId="0" applyFont="1" applyBorder="1" applyAlignment="1">
      <alignment horizontal="left" vertical="center" wrapText="1"/>
    </xf>
    <xf numFmtId="0" fontId="4" fillId="0" borderId="103" xfId="0" applyFont="1" applyBorder="1" applyAlignment="1">
      <alignment horizontal="center" vertical="center" wrapText="1"/>
    </xf>
    <xf numFmtId="0" fontId="4" fillId="0" borderId="104" xfId="0" applyFont="1" applyBorder="1" applyAlignment="1">
      <alignment horizontal="center" vertical="center" wrapText="1"/>
    </xf>
    <xf numFmtId="0" fontId="4" fillId="0" borderId="48" xfId="0" applyFont="1" applyBorder="1" applyAlignment="1">
      <alignment horizontal="center" vertical="center" wrapText="1"/>
    </xf>
    <xf numFmtId="0" fontId="4" fillId="0" borderId="47" xfId="0" applyFont="1" applyBorder="1" applyAlignment="1">
      <alignment horizontal="center" vertical="center" wrapText="1"/>
    </xf>
    <xf numFmtId="0" fontId="0" fillId="0" borderId="0" xfId="0" applyAlignment="1">
      <alignment horizontal="center" vertical="center"/>
    </xf>
    <xf numFmtId="0" fontId="0" fillId="0" borderId="44" xfId="0" applyBorder="1" applyAlignment="1">
      <alignment horizontal="center" vertical="center"/>
    </xf>
    <xf numFmtId="0" fontId="3" fillId="0" borderId="90" xfId="0" applyFont="1" applyBorder="1" applyAlignment="1">
      <alignment vertical="center"/>
    </xf>
    <xf numFmtId="0" fontId="0" fillId="0" borderId="92" xfId="0" applyBorder="1" applyAlignment="1">
      <alignment vertical="center"/>
    </xf>
    <xf numFmtId="0" fontId="4" fillId="0" borderId="6" xfId="0" applyFont="1" applyBorder="1" applyAlignment="1">
      <alignment horizontal="left" vertical="center" indent="1"/>
    </xf>
    <xf numFmtId="0" fontId="4" fillId="0" borderId="7" xfId="0" applyFont="1" applyBorder="1" applyAlignment="1">
      <alignment horizontal="left" vertical="center" indent="1"/>
    </xf>
    <xf numFmtId="0" fontId="4" fillId="0" borderId="8" xfId="0" applyFont="1" applyBorder="1" applyAlignment="1">
      <alignment horizontal="left" vertical="center" indent="1"/>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27" fillId="0" borderId="7" xfId="0" applyFont="1" applyBorder="1" applyAlignment="1">
      <alignment horizontal="left" vertical="center"/>
    </xf>
    <xf numFmtId="0" fontId="27" fillId="0" borderId="8" xfId="0" applyFont="1" applyBorder="1" applyAlignment="1">
      <alignment horizontal="left" vertical="center"/>
    </xf>
    <xf numFmtId="0" fontId="27" fillId="0" borderId="7" xfId="0" applyFont="1" applyBorder="1" applyAlignment="1">
      <alignment horizontal="left" vertical="center" wrapText="1"/>
    </xf>
    <xf numFmtId="0" fontId="27" fillId="0" borderId="8" xfId="0" applyFont="1" applyBorder="1" applyAlignment="1">
      <alignment horizontal="left" vertical="center" wrapText="1"/>
    </xf>
    <xf numFmtId="0" fontId="4" fillId="0" borderId="0" xfId="0" applyFont="1" applyAlignment="1">
      <alignment horizontal="right" vertical="top" wrapText="1"/>
    </xf>
    <xf numFmtId="0" fontId="4" fillId="0" borderId="44" xfId="0" applyFont="1" applyBorder="1" applyAlignment="1">
      <alignment horizontal="right" vertical="top" wrapText="1"/>
    </xf>
    <xf numFmtId="0" fontId="4" fillId="0" borderId="5" xfId="0" applyFont="1" applyBorder="1" applyAlignment="1">
      <alignment horizontal="right" vertical="top" wrapText="1"/>
    </xf>
    <xf numFmtId="0" fontId="4" fillId="0" borderId="15" xfId="0" applyFont="1" applyBorder="1" applyAlignment="1">
      <alignment horizontal="right" vertical="top" wrapText="1"/>
    </xf>
    <xf numFmtId="0" fontId="4" fillId="0" borderId="7" xfId="0" applyFont="1" applyBorder="1" applyAlignment="1">
      <alignment horizontal="center" vertical="center" wrapText="1"/>
    </xf>
    <xf numFmtId="0" fontId="4" fillId="0" borderId="17" xfId="0" applyFont="1" applyBorder="1" applyAlignment="1">
      <alignment horizontal="center" vertical="center"/>
    </xf>
    <xf numFmtId="0" fontId="19" fillId="0" borderId="0" xfId="0" applyFont="1" applyAlignment="1">
      <alignment horizontal="left" vertical="center" wrapText="1"/>
    </xf>
    <xf numFmtId="0" fontId="19" fillId="0" borderId="6" xfId="0" applyFont="1" applyBorder="1" applyAlignment="1">
      <alignment horizontal="center" vertical="center" shrinkToFit="1"/>
    </xf>
    <xf numFmtId="0" fontId="19" fillId="0" borderId="8" xfId="0" applyFont="1" applyBorder="1" applyAlignment="1">
      <alignment horizontal="center" vertical="center" shrinkToFit="1"/>
    </xf>
    <xf numFmtId="0" fontId="4" fillId="0" borderId="16" xfId="0" applyFont="1" applyBorder="1" applyAlignment="1">
      <alignment horizontal="center" vertical="center"/>
    </xf>
    <xf numFmtId="0" fontId="4" fillId="0" borderId="15" xfId="0" applyFont="1" applyBorder="1" applyAlignment="1">
      <alignment horizontal="center" vertical="center"/>
    </xf>
    <xf numFmtId="9" fontId="4" fillId="0" borderId="0" xfId="0" quotePrefix="1" applyNumberFormat="1" applyFont="1" applyAlignment="1">
      <alignment horizontal="center" vertical="center" wrapText="1"/>
    </xf>
    <xf numFmtId="0" fontId="4" fillId="0" borderId="17" xfId="0" applyFont="1" applyBorder="1" applyAlignment="1">
      <alignment vertical="center" wrapText="1"/>
    </xf>
    <xf numFmtId="0" fontId="4" fillId="0" borderId="0" xfId="0" applyFont="1" applyAlignment="1">
      <alignment vertical="center" wrapText="1"/>
    </xf>
    <xf numFmtId="0" fontId="4" fillId="0" borderId="44" xfId="0" applyFont="1" applyBorder="1" applyAlignment="1">
      <alignment vertical="center" wrapText="1"/>
    </xf>
    <xf numFmtId="9" fontId="4" fillId="0" borderId="0" xfId="0" applyNumberFormat="1" applyFont="1" applyAlignment="1">
      <alignment horizontal="left" vertical="center" wrapText="1"/>
    </xf>
    <xf numFmtId="0" fontId="4" fillId="0" borderId="45" xfId="0" applyFont="1" applyBorder="1" applyAlignment="1">
      <alignment vertical="center" wrapText="1"/>
    </xf>
    <xf numFmtId="0" fontId="4" fillId="0" borderId="45" xfId="0" applyFont="1" applyBorder="1" applyAlignment="1">
      <alignment vertical="center"/>
    </xf>
    <xf numFmtId="0" fontId="4" fillId="0" borderId="5" xfId="0" applyFont="1" applyBorder="1" applyAlignment="1">
      <alignment horizontal="center" vertical="center"/>
    </xf>
    <xf numFmtId="0" fontId="3" fillId="0" borderId="115" xfId="0" applyFont="1" applyBorder="1" applyAlignment="1">
      <alignment horizontal="left" vertical="center"/>
    </xf>
    <xf numFmtId="0" fontId="3" fillId="0" borderId="116" xfId="0" applyFont="1" applyBorder="1" applyAlignment="1">
      <alignment horizontal="left" vertical="center"/>
    </xf>
    <xf numFmtId="0" fontId="3" fillId="0" borderId="117" xfId="0" applyFont="1" applyBorder="1" applyAlignment="1">
      <alignment horizontal="left" vertical="center"/>
    </xf>
    <xf numFmtId="0" fontId="4" fillId="0" borderId="0" xfId="0" applyFont="1" applyAlignment="1">
      <alignment horizontal="left" vertical="center"/>
    </xf>
    <xf numFmtId="0" fontId="21" fillId="0" borderId="0" xfId="0" applyFont="1" applyAlignment="1">
      <alignment horizontal="left" vertical="center" wrapText="1"/>
    </xf>
    <xf numFmtId="0" fontId="3" fillId="0" borderId="46" xfId="0" applyFont="1" applyBorder="1" applyAlignment="1">
      <alignment horizontal="left" vertical="center" wrapText="1"/>
    </xf>
    <xf numFmtId="0" fontId="3" fillId="0" borderId="118" xfId="0" applyFont="1" applyBorder="1" applyAlignment="1">
      <alignment horizontal="left" vertical="center"/>
    </xf>
    <xf numFmtId="0" fontId="3" fillId="0" borderId="119" xfId="0" applyFont="1" applyBorder="1" applyAlignment="1">
      <alignment horizontal="left" vertical="center"/>
    </xf>
    <xf numFmtId="0" fontId="3" fillId="0" borderId="120" xfId="0" applyFont="1" applyBorder="1" applyAlignment="1">
      <alignment horizontal="left" vertical="center"/>
    </xf>
    <xf numFmtId="0" fontId="19" fillId="0" borderId="0" xfId="0" applyFont="1" applyAlignment="1">
      <alignment horizontal="left" vertical="center"/>
    </xf>
    <xf numFmtId="182" fontId="3" fillId="0" borderId="7" xfId="47" applyNumberFormat="1" applyFont="1" applyBorder="1" applyAlignment="1">
      <alignment horizontal="center" vertical="center"/>
    </xf>
    <xf numFmtId="182" fontId="3" fillId="0" borderId="6" xfId="47" applyNumberFormat="1" applyFont="1" applyBorder="1" applyAlignment="1">
      <alignment horizontal="center" vertical="center"/>
    </xf>
    <xf numFmtId="182" fontId="3" fillId="0" borderId="4" xfId="47" applyNumberFormat="1" applyFont="1" applyBorder="1" applyAlignment="1">
      <alignment horizontal="center" vertical="center"/>
    </xf>
    <xf numFmtId="182" fontId="3" fillId="0" borderId="5" xfId="47" applyNumberFormat="1" applyFont="1" applyBorder="1" applyAlignment="1">
      <alignment horizontal="center" vertical="center"/>
    </xf>
    <xf numFmtId="182" fontId="3" fillId="0" borderId="1" xfId="47" applyNumberFormat="1" applyFont="1" applyBorder="1" applyAlignment="1">
      <alignment horizontal="center" vertical="center"/>
    </xf>
    <xf numFmtId="182" fontId="3" fillId="0" borderId="15" xfId="47" applyNumberFormat="1" applyFont="1" applyBorder="1" applyAlignment="1">
      <alignment horizontal="center" vertical="center"/>
    </xf>
    <xf numFmtId="0" fontId="14" fillId="0" borderId="2" xfId="0" applyFont="1" applyBorder="1" applyAlignment="1">
      <alignment horizontal="center" vertical="center"/>
    </xf>
    <xf numFmtId="38" fontId="3" fillId="0" borderId="2" xfId="37" applyFont="1" applyFill="1" applyBorder="1" applyAlignment="1">
      <alignment horizontal="center" vertical="center"/>
    </xf>
    <xf numFmtId="38" fontId="3" fillId="0" borderId="2" xfId="37" applyFont="1" applyFill="1" applyBorder="1" applyAlignment="1">
      <alignment horizontal="center" vertical="center" wrapText="1"/>
    </xf>
    <xf numFmtId="0" fontId="3" fillId="0" borderId="25" xfId="0" applyFont="1" applyBorder="1" applyAlignment="1">
      <alignment horizontal="center" vertical="center" wrapText="1"/>
    </xf>
    <xf numFmtId="0" fontId="3" fillId="0" borderId="6" xfId="0" applyFont="1" applyBorder="1" applyAlignment="1">
      <alignment vertical="top" wrapText="1"/>
    </xf>
    <xf numFmtId="0" fontId="3" fillId="0" borderId="7" xfId="0" applyFont="1" applyBorder="1" applyAlignment="1">
      <alignment vertical="top" wrapText="1"/>
    </xf>
    <xf numFmtId="0" fontId="3" fillId="0" borderId="8" xfId="0" applyFont="1" applyBorder="1" applyAlignment="1">
      <alignment vertical="top" wrapText="1"/>
    </xf>
    <xf numFmtId="0" fontId="18" fillId="0" borderId="7" xfId="0" applyFont="1" applyBorder="1" applyAlignment="1">
      <alignment horizontal="center" vertical="center"/>
    </xf>
    <xf numFmtId="0" fontId="3" fillId="0" borderId="0" xfId="0" applyFont="1" applyAlignment="1">
      <alignment vertical="top"/>
    </xf>
    <xf numFmtId="0" fontId="18" fillId="0" borderId="6" xfId="0" applyFont="1" applyBorder="1" applyAlignment="1">
      <alignment horizontal="center" vertical="center"/>
    </xf>
    <xf numFmtId="0" fontId="18" fillId="0" borderId="8" xfId="0" applyFont="1" applyBorder="1" applyAlignment="1">
      <alignment horizontal="center" vertical="center"/>
    </xf>
    <xf numFmtId="0" fontId="19" fillId="0" borderId="4" xfId="0" applyFont="1" applyBorder="1" applyAlignment="1">
      <alignment horizontal="left" vertical="center" wrapText="1"/>
    </xf>
    <xf numFmtId="0" fontId="19" fillId="0" borderId="7" xfId="0" applyFont="1" applyBorder="1" applyAlignment="1">
      <alignment horizontal="left" vertical="center" wrapText="1"/>
    </xf>
    <xf numFmtId="0" fontId="19" fillId="0" borderId="8" xfId="0" applyFont="1" applyBorder="1" applyAlignment="1">
      <alignment horizontal="left" vertical="center" wrapText="1"/>
    </xf>
    <xf numFmtId="0" fontId="19" fillId="0" borderId="5" xfId="0" applyFont="1" applyBorder="1" applyAlignment="1">
      <alignment horizontal="left" vertical="center" wrapText="1"/>
    </xf>
    <xf numFmtId="0" fontId="19" fillId="0" borderId="15" xfId="0" applyFont="1" applyBorder="1" applyAlignment="1">
      <alignment horizontal="left" vertical="center" wrapText="1"/>
    </xf>
    <xf numFmtId="0" fontId="19" fillId="0" borderId="7" xfId="0" applyFont="1" applyBorder="1" applyAlignment="1">
      <alignment vertical="center" wrapText="1"/>
    </xf>
    <xf numFmtId="0" fontId="19" fillId="0" borderId="8" xfId="0" applyFont="1" applyBorder="1" applyAlignment="1">
      <alignment vertical="center" wrapText="1"/>
    </xf>
    <xf numFmtId="0" fontId="19" fillId="0" borderId="4" xfId="0" applyFont="1" applyBorder="1" applyAlignment="1">
      <alignment horizontal="center" vertical="center" wrapText="1"/>
    </xf>
    <xf numFmtId="0" fontId="19" fillId="0" borderId="1" xfId="0" applyFont="1" applyBorder="1" applyAlignment="1">
      <alignment horizontal="center" vertical="center" wrapText="1"/>
    </xf>
    <xf numFmtId="0" fontId="19" fillId="0" borderId="0" xfId="0" applyFont="1" applyAlignment="1">
      <alignment horizontal="center" vertical="center" wrapText="1"/>
    </xf>
    <xf numFmtId="0" fontId="19" fillId="0" borderId="44"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15" xfId="0" applyFont="1" applyBorder="1" applyAlignment="1">
      <alignment horizontal="center" vertical="center" wrapText="1"/>
    </xf>
    <xf numFmtId="0" fontId="3" fillId="0" borderId="2" xfId="53" applyFont="1" applyBorder="1" applyAlignment="1">
      <alignment horizontal="center" vertical="center"/>
    </xf>
    <xf numFmtId="0" fontId="3" fillId="0" borderId="2" xfId="53" applyFont="1" applyBorder="1" applyAlignment="1">
      <alignment vertical="center"/>
    </xf>
    <xf numFmtId="0" fontId="12" fillId="0" borderId="3" xfId="0" applyFont="1" applyBorder="1" applyAlignment="1">
      <alignment horizontal="left" vertical="center" wrapText="1"/>
    </xf>
    <xf numFmtId="0" fontId="12" fillId="0" borderId="4" xfId="0" applyFont="1" applyBorder="1" applyAlignment="1">
      <alignment horizontal="left" vertical="center" wrapText="1"/>
    </xf>
    <xf numFmtId="0" fontId="12" fillId="0" borderId="1" xfId="0" applyFont="1" applyBorder="1" applyAlignment="1">
      <alignment horizontal="left" vertical="center" wrapText="1"/>
    </xf>
    <xf numFmtId="0" fontId="12" fillId="0" borderId="17" xfId="0" applyFont="1" applyBorder="1" applyAlignment="1">
      <alignment horizontal="left" vertical="center"/>
    </xf>
    <xf numFmtId="0" fontId="12" fillId="0" borderId="0" xfId="0" applyFont="1" applyAlignment="1">
      <alignment horizontal="left" vertical="center"/>
    </xf>
    <xf numFmtId="0" fontId="12" fillId="0" borderId="44" xfId="0" applyFont="1" applyBorder="1" applyAlignment="1">
      <alignment horizontal="left" vertical="center"/>
    </xf>
    <xf numFmtId="0" fontId="3" fillId="0" borderId="25" xfId="0" applyFont="1" applyBorder="1" applyAlignment="1">
      <alignment horizontal="center" vertical="center"/>
    </xf>
    <xf numFmtId="0" fontId="4" fillId="0" borderId="5" xfId="0" applyFont="1" applyBorder="1" applyAlignment="1">
      <alignment horizontal="left" vertical="center"/>
    </xf>
    <xf numFmtId="0" fontId="4" fillId="0" borderId="15" xfId="0" applyFont="1" applyBorder="1" applyAlignment="1">
      <alignment horizontal="left" vertical="center"/>
    </xf>
    <xf numFmtId="0" fontId="4" fillId="0" borderId="16" xfId="0" applyFont="1" applyBorder="1" applyAlignment="1">
      <alignment horizontal="left" vertical="center" wrapText="1" indent="1"/>
    </xf>
    <xf numFmtId="0" fontId="4" fillId="0" borderId="5" xfId="0" applyFont="1" applyBorder="1" applyAlignment="1">
      <alignment horizontal="left" vertical="center" wrapText="1" indent="1"/>
    </xf>
    <xf numFmtId="0" fontId="4" fillId="0" borderId="15" xfId="0" applyFont="1" applyBorder="1" applyAlignment="1">
      <alignment horizontal="left" vertical="center" wrapText="1" indent="1"/>
    </xf>
    <xf numFmtId="0" fontId="4" fillId="0" borderId="2" xfId="0" applyFont="1" applyBorder="1" applyAlignment="1">
      <alignment horizontal="left" vertical="center" wrapText="1" indent="1"/>
    </xf>
    <xf numFmtId="0" fontId="4" fillId="0" borderId="2" xfId="0" applyFont="1" applyBorder="1" applyAlignment="1">
      <alignment horizontal="left" vertical="center" indent="1"/>
    </xf>
    <xf numFmtId="0" fontId="3" fillId="0" borderId="10" xfId="0" applyFont="1" applyBorder="1" applyAlignment="1">
      <alignment horizontal="center" vertical="center" wrapText="1"/>
    </xf>
    <xf numFmtId="0" fontId="3" fillId="0" borderId="49" xfId="0" applyFont="1" applyBorder="1" applyAlignment="1">
      <alignment horizontal="center" vertical="center" wrapText="1"/>
    </xf>
    <xf numFmtId="0" fontId="3" fillId="0" borderId="44" xfId="0" applyFont="1" applyBorder="1" applyAlignment="1">
      <alignment horizontal="left" wrapText="1"/>
    </xf>
    <xf numFmtId="0" fontId="3" fillId="0" borderId="83" xfId="0" applyFont="1" applyBorder="1" applyAlignment="1">
      <alignment horizontal="left" wrapText="1"/>
    </xf>
    <xf numFmtId="0" fontId="3" fillId="0" borderId="84" xfId="0" applyFont="1" applyBorder="1" applyAlignment="1">
      <alignment horizontal="center" vertical="center" wrapText="1"/>
    </xf>
    <xf numFmtId="0" fontId="3" fillId="0" borderId="83" xfId="0" applyFont="1" applyBorder="1" applyAlignment="1">
      <alignment horizontal="center" vertical="center" wrapText="1"/>
    </xf>
    <xf numFmtId="0" fontId="4" fillId="0" borderId="25" xfId="0" applyFont="1" applyBorder="1" applyAlignment="1">
      <alignment horizontal="center" vertical="center" textRotation="255" wrapText="1" shrinkToFit="1"/>
    </xf>
    <xf numFmtId="0" fontId="4" fillId="0" borderId="45" xfId="0" applyFont="1" applyBorder="1" applyAlignment="1">
      <alignment horizontal="center" vertical="center" textRotation="255" wrapText="1" shrinkToFit="1"/>
    </xf>
    <xf numFmtId="0" fontId="4" fillId="0" borderId="46" xfId="0" applyFont="1" applyBorder="1" applyAlignment="1">
      <alignment horizontal="center" vertical="center" textRotation="255" wrapText="1" shrinkToFit="1"/>
    </xf>
    <xf numFmtId="0" fontId="3" fillId="0" borderId="3" xfId="0" applyFont="1" applyBorder="1" applyAlignment="1">
      <alignment horizontal="center" wrapText="1"/>
    </xf>
    <xf numFmtId="0" fontId="3" fillId="0" borderId="16" xfId="0" applyFont="1" applyBorder="1" applyAlignment="1">
      <alignment horizontal="center" wrapText="1"/>
    </xf>
    <xf numFmtId="0" fontId="3" fillId="0" borderId="35" xfId="0" applyFont="1" applyBorder="1" applyAlignment="1">
      <alignment horizontal="center" vertical="center"/>
    </xf>
    <xf numFmtId="0" fontId="3" fillId="0" borderId="36" xfId="0" applyFont="1" applyBorder="1" applyAlignment="1">
      <alignment horizontal="center" vertical="center"/>
    </xf>
    <xf numFmtId="0" fontId="3" fillId="0" borderId="37" xfId="0" applyFont="1" applyBorder="1" applyAlignment="1">
      <alignment horizontal="center" vertical="center"/>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6" fillId="0" borderId="0" xfId="0" applyFont="1" applyAlignment="1">
      <alignment horizontal="right" vertical="top"/>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44"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2" xfId="0" applyFont="1" applyBorder="1" applyAlignment="1">
      <alignment horizontal="center" wrapText="1"/>
    </xf>
    <xf numFmtId="0" fontId="0" fillId="0" borderId="49" xfId="0" applyBorder="1" applyAlignment="1">
      <alignment horizontal="left" vertical="top"/>
    </xf>
    <xf numFmtId="0" fontId="0" fillId="0" borderId="4" xfId="0" applyBorder="1" applyAlignment="1">
      <alignment horizontal="left" vertical="top"/>
    </xf>
    <xf numFmtId="0" fontId="0" fillId="0" borderId="81" xfId="0" applyBorder="1" applyAlignment="1">
      <alignment horizontal="left" vertical="top"/>
    </xf>
    <xf numFmtId="0" fontId="3" fillId="0" borderId="23" xfId="0" applyFont="1" applyBorder="1" applyAlignment="1">
      <alignment horizontal="left" vertical="top"/>
    </xf>
    <xf numFmtId="0" fontId="3" fillId="0" borderId="88" xfId="0" applyFont="1" applyBorder="1" applyAlignment="1">
      <alignment horizontal="left" vertical="top"/>
    </xf>
    <xf numFmtId="0" fontId="3" fillId="0" borderId="49" xfId="0" applyFont="1" applyBorder="1" applyAlignment="1">
      <alignment horizontal="left" vertical="top"/>
    </xf>
    <xf numFmtId="0" fontId="3" fillId="0" borderId="17" xfId="0" applyFont="1" applyBorder="1" applyAlignment="1">
      <alignment horizontal="center" wrapText="1"/>
    </xf>
    <xf numFmtId="0" fontId="3" fillId="0" borderId="0" xfId="0" applyFont="1" applyAlignment="1">
      <alignment horizontal="center" wrapText="1"/>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EA5C1DA8-1B92-4F06-BB11-8049E7B6B0CE}"/>
    <cellStyle name="パーセント 2 2" xfId="29" xr:uid="{CC22F04E-DC18-4501-AAB8-0F0BACC25CE1}"/>
    <cellStyle name="パーセント 2 2 2" xfId="30" xr:uid="{0E08BA99-6D9F-45E6-A165-E2D3660A2A76}"/>
    <cellStyle name="パーセント 2 2 2 3" xfId="31" xr:uid="{00156832-8331-4A84-B69D-2E343781ABD4}"/>
    <cellStyle name="メモ" xfId="32" builtinId="10" customBuiltin="1"/>
    <cellStyle name="リンク セル" xfId="33" builtinId="24" customBuiltin="1"/>
    <cellStyle name="悪い" xfId="34" builtinId="27" customBuiltin="1"/>
    <cellStyle name="計算" xfId="35" builtinId="22" customBuiltin="1"/>
    <cellStyle name="警告文" xfId="36" builtinId="11" customBuiltin="1"/>
    <cellStyle name="桁区切り" xfId="37" builtinId="6"/>
    <cellStyle name="桁区切り 2" xfId="38" xr:uid="{5102B954-F982-480F-BBAE-95AE8D40B0E0}"/>
    <cellStyle name="見出し 1" xfId="39" builtinId="16" customBuiltin="1"/>
    <cellStyle name="見出し 2" xfId="40" builtinId="17" customBuiltin="1"/>
    <cellStyle name="見出し 3" xfId="41" builtinId="18" customBuiltin="1"/>
    <cellStyle name="見出し 4" xfId="42" builtinId="19" customBuiltin="1"/>
    <cellStyle name="集計" xfId="43" builtinId="25" customBuiltin="1"/>
    <cellStyle name="出力" xfId="44" builtinId="21" customBuiltin="1"/>
    <cellStyle name="説明文" xfId="45" builtinId="53" customBuiltin="1"/>
    <cellStyle name="入力" xfId="46" builtinId="20" customBuiltin="1"/>
    <cellStyle name="標準" xfId="0" builtinId="0"/>
    <cellStyle name="標準 2" xfId="47" xr:uid="{15ECC43F-0FF2-4A6D-B7A3-DA6B8EBA8819}"/>
    <cellStyle name="標準 2 2" xfId="48" xr:uid="{C4E15D9F-34AC-46E5-BA85-AB65EA4DF839}"/>
    <cellStyle name="標準 3" xfId="49" xr:uid="{98F0A2ED-9D23-478E-BA12-0BB70BBA910C}"/>
    <cellStyle name="標準 3 2" xfId="50" xr:uid="{70FE1EE9-14CA-4B84-88CB-70993758F4BC}"/>
    <cellStyle name="標準 3 2 2" xfId="51" xr:uid="{AC110950-3A40-436D-B6D2-D0D805204E5C}"/>
    <cellStyle name="標準 3 2 2 2" xfId="52" xr:uid="{7BC0E30E-ACAB-49F0-86DB-F74315ADCFA4}"/>
    <cellStyle name="標準_資料２　介護給付費に係る体制等状況一覧" xfId="53" xr:uid="{32A23375-F05A-4636-8874-B9209EAB6727}"/>
    <cellStyle name="良い" xfId="54"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sharedStrings" Target="sharedStrings.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externalLink" Target="externalLinks/externalLink1.xml"/><Relationship Id="rId5" Type="http://schemas.openxmlformats.org/officeDocument/2006/relationships/worksheet" Target="worksheets/sheet5.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externalLink" Target="externalLinks/externalLink2.xml"/><Relationship Id="rId85"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styles" Target="styles.xml"/><Relationship Id="rId88"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externalLink" Target="externalLinks/externalLink3.xml"/><Relationship Id="rId86"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customXml" Target="../customXml/item2.xml"/><Relationship Id="rId61" Type="http://schemas.openxmlformats.org/officeDocument/2006/relationships/worksheet" Target="worksheets/sheet61.xml"/><Relationship Id="rId82"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D80B95E5-CBCD-F383-5F09-BC150CAE911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2D10CB85-0981-932F-289E-8DE47BCFACE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AFBF85A3-FF57-E26B-AD20-11D791A684F9}"/>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4443A977-BC12-3275-A7EE-5611099A6F3D}"/>
            </a:ext>
          </a:extLst>
        </xdr:cNvPr>
        <xdr:cNvSpPr txBox="1"/>
      </xdr:nvSpPr>
      <xdr:spPr bwMode="auto">
        <a:xfrm>
          <a:off x="16478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11BB23A3-3218-15EC-135D-C3F84393F8DF}"/>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52864689-100C-DC36-AEA1-9B15ACD3917C}"/>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5601E186-A91D-71F4-FF41-3E358B8FFF3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E565EC7D-C6E6-4FDC-01BB-59BA5DDA522D}"/>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E1A76812-33CA-99AE-DB26-8FFBDF4DB91F}"/>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192ED4C4-DE3D-C94F-DD53-2691E3CCEB23}"/>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981E46D8-5763-D638-3DD9-ABFAC12ADB64}"/>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5F6F6272-0913-D49B-D238-F02E4E50051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DE59FE74-718B-79F0-612A-AD73776EEAD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626C5EAA-3247-DEA4-2DC4-51D8F912F194}"/>
            </a:ext>
          </a:extLst>
        </xdr:cNvPr>
        <xdr:cNvSpPr txBox="1"/>
      </xdr:nvSpPr>
      <xdr:spPr bwMode="auto">
        <a:xfrm>
          <a:off x="16478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55FF759D-54D7-48AB-FB96-F67152FB41FD}"/>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45A9BFFD-80FE-98AA-22D3-B5635ADFF734}"/>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7467EDA0-B2A4-D28A-C13A-CA1CE0A578FE}"/>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18E137D4-44B7-4DD6-FD78-85E41E401FDE}"/>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6FE4BC83-6BB5-9CCF-FFA7-A508F1D7F581}"/>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309B61F9-8393-634C-5F93-C76D6D8621CC}"/>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C44858B7-4C25-081F-DF14-6A1F23C00C23}"/>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8780052C-810F-73A6-3D8D-D863C3FB727D}"/>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AD835E37-69FD-74B0-21E1-B3F473E7552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789A83B2-46D3-AC47-73EF-E6C0C056B64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9545AA45-73DB-492D-9654-AB3FBF1444B2}"/>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B4334633-FB87-3D5C-56B2-F95CED5F7DCB}"/>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00BAE34A-A657-DA91-6F8D-05696ED1794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DBF4CD4B-FAC5-1C4A-F000-440947191DD2}"/>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D0A362C2-AB70-6F0D-F1DF-4D77A251B9A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032D1DF4-9274-467B-9D41-1F75F5B44579}"/>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EB8B6CD0-2C9F-AE98-E9C4-9E851B1D93EC}"/>
            </a:ext>
          </a:extLst>
        </xdr:cNvPr>
        <xdr:cNvSpPr txBox="1"/>
      </xdr:nvSpPr>
      <xdr:spPr bwMode="auto">
        <a:xfrm>
          <a:off x="16478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B65C6411-68F3-0188-9710-888928E2A76E}"/>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779881CC-C688-3F98-8C5A-2B4CC3935082}"/>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7F93B7D3-3FE9-1E12-B588-AD04C8F58326}"/>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5421DF58-E5FA-2210-6FE6-AB65D2271303}"/>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8A9672C5-DE29-1D7F-99E4-00617393CE01}"/>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F032C82F-4E2A-8ACA-4DEB-3B616EEBD78B}"/>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D2E5E164-B23D-BB46-286F-F72039CB3B49}"/>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311ADF00-7474-3E25-A3D8-1E26DCEC6418}"/>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9C459133-4F3F-178C-7F9B-5A2AA72F2A6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D37B1B11-6676-8FE8-B511-E69F33DCBF8C}"/>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7F34372B-C757-8BE5-443B-8C1CFDBC5DAC}"/>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002F4EB7-2216-EE05-7339-DDFC5B0C1715}"/>
            </a:ext>
          </a:extLst>
        </xdr:cNvPr>
        <xdr:cNvSpPr txBox="1"/>
      </xdr:nvSpPr>
      <xdr:spPr bwMode="auto">
        <a:xfrm>
          <a:off x="16478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BF2C0179-43C9-E1EF-6739-1DAB0A0191E5}"/>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16069A50-A2BF-5668-B728-A47C9BD65650}"/>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D51ED40E-474E-BFC0-0F0C-7FA1CE09C43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5CA7F131-ED70-69E5-91D2-0155B19801D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55728E94-C3AA-12DB-A584-88382803F6AE}"/>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0" name="Text Box 51">
          <a:extLst>
            <a:ext uri="{FF2B5EF4-FFF2-40B4-BE49-F238E27FC236}">
              <a16:creationId xmlns:a16="http://schemas.microsoft.com/office/drawing/2014/main" id="{47AE54F4-D4A1-98C7-6E31-DEB4D71CBCE0}"/>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1" name="Text Box 53">
          <a:extLst>
            <a:ext uri="{FF2B5EF4-FFF2-40B4-BE49-F238E27FC236}">
              <a16:creationId xmlns:a16="http://schemas.microsoft.com/office/drawing/2014/main" id="{33186D68-FC9C-347F-E9A9-7E6043295A5B}"/>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4">
          <a:extLst>
            <a:ext uri="{FF2B5EF4-FFF2-40B4-BE49-F238E27FC236}">
              <a16:creationId xmlns:a16="http://schemas.microsoft.com/office/drawing/2014/main" id="{3E118837-109A-492C-0553-5E5BDC46EB96}"/>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3" name="Text Box 55">
          <a:extLst>
            <a:ext uri="{FF2B5EF4-FFF2-40B4-BE49-F238E27FC236}">
              <a16:creationId xmlns:a16="http://schemas.microsoft.com/office/drawing/2014/main" id="{A6174425-9F4C-A7AA-2BAB-3F4391F0A284}"/>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54" name="Text Box 56">
          <a:extLst>
            <a:ext uri="{FF2B5EF4-FFF2-40B4-BE49-F238E27FC236}">
              <a16:creationId xmlns:a16="http://schemas.microsoft.com/office/drawing/2014/main" id="{19198D06-4C70-4AC4-7470-1DC352C5EBB6}"/>
            </a:ext>
          </a:extLst>
        </xdr:cNvPr>
        <xdr:cNvSpPr txBox="1"/>
      </xdr:nvSpPr>
      <xdr:spPr bwMode="auto">
        <a:xfrm>
          <a:off x="16478064"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38</xdr:row>
      <xdr:rowOff>0</xdr:rowOff>
    </xdr:from>
    <xdr:to>
      <xdr:col>4</xdr:col>
      <xdr:colOff>2295097</xdr:colOff>
      <xdr:row>38</xdr:row>
      <xdr:rowOff>0</xdr:rowOff>
    </xdr:to>
    <xdr:sp macro="" textlink="">
      <xdr:nvSpPr>
        <xdr:cNvPr id="55" name="Text Box 57">
          <a:extLst>
            <a:ext uri="{FF2B5EF4-FFF2-40B4-BE49-F238E27FC236}">
              <a16:creationId xmlns:a16="http://schemas.microsoft.com/office/drawing/2014/main" id="{4DCF7949-657A-6577-5076-7BAAE55747F5}"/>
            </a:ext>
          </a:extLst>
        </xdr:cNvPr>
        <xdr:cNvSpPr txBox="1"/>
      </xdr:nvSpPr>
      <xdr:spPr bwMode="auto">
        <a:xfrm>
          <a:off x="8161400"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38</xdr:row>
      <xdr:rowOff>0</xdr:rowOff>
    </xdr:from>
    <xdr:to>
      <xdr:col>1</xdr:col>
      <xdr:colOff>1553394</xdr:colOff>
      <xdr:row>38</xdr:row>
      <xdr:rowOff>0</xdr:rowOff>
    </xdr:to>
    <xdr:sp macro="" textlink="">
      <xdr:nvSpPr>
        <xdr:cNvPr id="56" name="Text Box 58">
          <a:extLst>
            <a:ext uri="{FF2B5EF4-FFF2-40B4-BE49-F238E27FC236}">
              <a16:creationId xmlns:a16="http://schemas.microsoft.com/office/drawing/2014/main" id="{C77391A4-23AF-2BD2-0FB1-49E5874C2705}"/>
            </a:ext>
          </a:extLst>
        </xdr:cNvPr>
        <xdr:cNvSpPr txBox="1"/>
      </xdr:nvSpPr>
      <xdr:spPr bwMode="auto">
        <a:xfrm>
          <a:off x="1161380" y="10715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57" name="Text Box 59">
          <a:extLst>
            <a:ext uri="{FF2B5EF4-FFF2-40B4-BE49-F238E27FC236}">
              <a16:creationId xmlns:a16="http://schemas.microsoft.com/office/drawing/2014/main" id="{9F50712E-D92B-2D45-C7DA-E693A80857D7}"/>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38</xdr:row>
      <xdr:rowOff>0</xdr:rowOff>
    </xdr:from>
    <xdr:to>
      <xdr:col>4</xdr:col>
      <xdr:colOff>2380710</xdr:colOff>
      <xdr:row>38</xdr:row>
      <xdr:rowOff>0</xdr:rowOff>
    </xdr:to>
    <xdr:sp macro="" textlink="">
      <xdr:nvSpPr>
        <xdr:cNvPr id="58" name="Text Box 60">
          <a:extLst>
            <a:ext uri="{FF2B5EF4-FFF2-40B4-BE49-F238E27FC236}">
              <a16:creationId xmlns:a16="http://schemas.microsoft.com/office/drawing/2014/main" id="{062C3303-D48C-7B83-D9AF-BF23CAD885F7}"/>
            </a:ext>
          </a:extLst>
        </xdr:cNvPr>
        <xdr:cNvSpPr txBox="1"/>
      </xdr:nvSpPr>
      <xdr:spPr bwMode="auto">
        <a:xfrm>
          <a:off x="8247013"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59" name="Text Box 61">
          <a:extLst>
            <a:ext uri="{FF2B5EF4-FFF2-40B4-BE49-F238E27FC236}">
              <a16:creationId xmlns:a16="http://schemas.microsoft.com/office/drawing/2014/main" id="{38FDDE80-096C-A8AE-AD96-F196A5D260A8}"/>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0" name="Text Box 62">
          <a:extLst>
            <a:ext uri="{FF2B5EF4-FFF2-40B4-BE49-F238E27FC236}">
              <a16:creationId xmlns:a16="http://schemas.microsoft.com/office/drawing/2014/main" id="{99C4935D-1A92-7A3B-84E5-00A405001BF3}"/>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1" name="Text Box 51">
          <a:extLst>
            <a:ext uri="{FF2B5EF4-FFF2-40B4-BE49-F238E27FC236}">
              <a16:creationId xmlns:a16="http://schemas.microsoft.com/office/drawing/2014/main" id="{699A3F2E-B02D-3356-064E-2A9302CE7570}"/>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2" name="Text Box 53">
          <a:extLst>
            <a:ext uri="{FF2B5EF4-FFF2-40B4-BE49-F238E27FC236}">
              <a16:creationId xmlns:a16="http://schemas.microsoft.com/office/drawing/2014/main" id="{047FD8EB-85E2-2914-B33A-6B506FDE8179}"/>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4">
          <a:extLst>
            <a:ext uri="{FF2B5EF4-FFF2-40B4-BE49-F238E27FC236}">
              <a16:creationId xmlns:a16="http://schemas.microsoft.com/office/drawing/2014/main" id="{DB0A1373-D7AB-D57D-261B-23BA8D4EEF87}"/>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4" name="Text Box 55">
          <a:extLst>
            <a:ext uri="{FF2B5EF4-FFF2-40B4-BE49-F238E27FC236}">
              <a16:creationId xmlns:a16="http://schemas.microsoft.com/office/drawing/2014/main" id="{A5437D8A-D71D-D6D3-4C1E-26B2F042CE17}"/>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5" name="Text Box 56">
          <a:extLst>
            <a:ext uri="{FF2B5EF4-FFF2-40B4-BE49-F238E27FC236}">
              <a16:creationId xmlns:a16="http://schemas.microsoft.com/office/drawing/2014/main" id="{3A466EDE-CCDB-B7CD-FD26-C2DF0248EECE}"/>
            </a:ext>
          </a:extLst>
        </xdr:cNvPr>
        <xdr:cNvSpPr txBox="1"/>
      </xdr:nvSpPr>
      <xdr:spPr bwMode="auto">
        <a:xfrm>
          <a:off x="16478064"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38</xdr:row>
      <xdr:rowOff>0</xdr:rowOff>
    </xdr:from>
    <xdr:to>
      <xdr:col>4</xdr:col>
      <xdr:colOff>2295097</xdr:colOff>
      <xdr:row>38</xdr:row>
      <xdr:rowOff>0</xdr:rowOff>
    </xdr:to>
    <xdr:sp macro="" textlink="">
      <xdr:nvSpPr>
        <xdr:cNvPr id="66" name="Text Box 57">
          <a:extLst>
            <a:ext uri="{FF2B5EF4-FFF2-40B4-BE49-F238E27FC236}">
              <a16:creationId xmlns:a16="http://schemas.microsoft.com/office/drawing/2014/main" id="{FAEF80BC-3704-9FAF-B449-8A8BF2F14E4E}"/>
            </a:ext>
          </a:extLst>
        </xdr:cNvPr>
        <xdr:cNvSpPr txBox="1"/>
      </xdr:nvSpPr>
      <xdr:spPr bwMode="auto">
        <a:xfrm>
          <a:off x="8161400"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38</xdr:row>
      <xdr:rowOff>0</xdr:rowOff>
    </xdr:from>
    <xdr:to>
      <xdr:col>1</xdr:col>
      <xdr:colOff>1553394</xdr:colOff>
      <xdr:row>38</xdr:row>
      <xdr:rowOff>0</xdr:rowOff>
    </xdr:to>
    <xdr:sp macro="" textlink="">
      <xdr:nvSpPr>
        <xdr:cNvPr id="67" name="Text Box 58">
          <a:extLst>
            <a:ext uri="{FF2B5EF4-FFF2-40B4-BE49-F238E27FC236}">
              <a16:creationId xmlns:a16="http://schemas.microsoft.com/office/drawing/2014/main" id="{8FC684A4-9425-85C9-1140-B3D9C545A317}"/>
            </a:ext>
          </a:extLst>
        </xdr:cNvPr>
        <xdr:cNvSpPr txBox="1"/>
      </xdr:nvSpPr>
      <xdr:spPr bwMode="auto">
        <a:xfrm>
          <a:off x="1161380" y="10715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68" name="Text Box 59">
          <a:extLst>
            <a:ext uri="{FF2B5EF4-FFF2-40B4-BE49-F238E27FC236}">
              <a16:creationId xmlns:a16="http://schemas.microsoft.com/office/drawing/2014/main" id="{CF448AF0-A92E-567B-F3A4-6F26C537718E}"/>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38</xdr:row>
      <xdr:rowOff>0</xdr:rowOff>
    </xdr:from>
    <xdr:to>
      <xdr:col>4</xdr:col>
      <xdr:colOff>2380710</xdr:colOff>
      <xdr:row>38</xdr:row>
      <xdr:rowOff>0</xdr:rowOff>
    </xdr:to>
    <xdr:sp macro="" textlink="">
      <xdr:nvSpPr>
        <xdr:cNvPr id="69" name="Text Box 60">
          <a:extLst>
            <a:ext uri="{FF2B5EF4-FFF2-40B4-BE49-F238E27FC236}">
              <a16:creationId xmlns:a16="http://schemas.microsoft.com/office/drawing/2014/main" id="{9A02755C-2BE9-90D5-D9FA-0BB1E5C50023}"/>
            </a:ext>
          </a:extLst>
        </xdr:cNvPr>
        <xdr:cNvSpPr txBox="1"/>
      </xdr:nvSpPr>
      <xdr:spPr bwMode="auto">
        <a:xfrm>
          <a:off x="8247013"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70" name="Text Box 61">
          <a:extLst>
            <a:ext uri="{FF2B5EF4-FFF2-40B4-BE49-F238E27FC236}">
              <a16:creationId xmlns:a16="http://schemas.microsoft.com/office/drawing/2014/main" id="{DCF9F9E6-B580-6F50-AE8D-4A90F0AB8B7B}"/>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1" name="Text Box 62">
          <a:extLst>
            <a:ext uri="{FF2B5EF4-FFF2-40B4-BE49-F238E27FC236}">
              <a16:creationId xmlns:a16="http://schemas.microsoft.com/office/drawing/2014/main" id="{762ECE68-9700-02EB-FF13-E035829D51BE}"/>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2" name="Text Box 51">
          <a:extLst>
            <a:ext uri="{FF2B5EF4-FFF2-40B4-BE49-F238E27FC236}">
              <a16:creationId xmlns:a16="http://schemas.microsoft.com/office/drawing/2014/main" id="{75177794-2671-1EA5-8FC2-FD5286BA22C3}"/>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3" name="Text Box 53">
          <a:extLst>
            <a:ext uri="{FF2B5EF4-FFF2-40B4-BE49-F238E27FC236}">
              <a16:creationId xmlns:a16="http://schemas.microsoft.com/office/drawing/2014/main" id="{4E4E2042-AE7A-8AFE-1DF4-83C1AFE707A8}"/>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4">
          <a:extLst>
            <a:ext uri="{FF2B5EF4-FFF2-40B4-BE49-F238E27FC236}">
              <a16:creationId xmlns:a16="http://schemas.microsoft.com/office/drawing/2014/main" id="{5C12216A-9A9F-2391-1BC0-6F9F700CBF1E}"/>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5" name="Text Box 55">
          <a:extLst>
            <a:ext uri="{FF2B5EF4-FFF2-40B4-BE49-F238E27FC236}">
              <a16:creationId xmlns:a16="http://schemas.microsoft.com/office/drawing/2014/main" id="{ED4E7253-3232-F4C8-50E0-244B10F7814B}"/>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76" name="Text Box 56">
          <a:extLst>
            <a:ext uri="{FF2B5EF4-FFF2-40B4-BE49-F238E27FC236}">
              <a16:creationId xmlns:a16="http://schemas.microsoft.com/office/drawing/2014/main" id="{99708CB6-0F1C-8EA5-B1F3-5C47D52367DC}"/>
            </a:ext>
          </a:extLst>
        </xdr:cNvPr>
        <xdr:cNvSpPr txBox="1"/>
      </xdr:nvSpPr>
      <xdr:spPr bwMode="auto">
        <a:xfrm>
          <a:off x="16478064"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38</xdr:row>
      <xdr:rowOff>0</xdr:rowOff>
    </xdr:from>
    <xdr:to>
      <xdr:col>4</xdr:col>
      <xdr:colOff>2295097</xdr:colOff>
      <xdr:row>38</xdr:row>
      <xdr:rowOff>0</xdr:rowOff>
    </xdr:to>
    <xdr:sp macro="" textlink="">
      <xdr:nvSpPr>
        <xdr:cNvPr id="77" name="Text Box 57">
          <a:extLst>
            <a:ext uri="{FF2B5EF4-FFF2-40B4-BE49-F238E27FC236}">
              <a16:creationId xmlns:a16="http://schemas.microsoft.com/office/drawing/2014/main" id="{BCF31168-913D-8F54-EA80-872FCC60DB55}"/>
            </a:ext>
          </a:extLst>
        </xdr:cNvPr>
        <xdr:cNvSpPr txBox="1"/>
      </xdr:nvSpPr>
      <xdr:spPr bwMode="auto">
        <a:xfrm>
          <a:off x="8161400"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38</xdr:row>
      <xdr:rowOff>0</xdr:rowOff>
    </xdr:from>
    <xdr:to>
      <xdr:col>1</xdr:col>
      <xdr:colOff>1553394</xdr:colOff>
      <xdr:row>38</xdr:row>
      <xdr:rowOff>0</xdr:rowOff>
    </xdr:to>
    <xdr:sp macro="" textlink="">
      <xdr:nvSpPr>
        <xdr:cNvPr id="78" name="Text Box 58">
          <a:extLst>
            <a:ext uri="{FF2B5EF4-FFF2-40B4-BE49-F238E27FC236}">
              <a16:creationId xmlns:a16="http://schemas.microsoft.com/office/drawing/2014/main" id="{1909AA98-4F05-A1B9-7F2D-31CAA3440134}"/>
            </a:ext>
          </a:extLst>
        </xdr:cNvPr>
        <xdr:cNvSpPr txBox="1"/>
      </xdr:nvSpPr>
      <xdr:spPr bwMode="auto">
        <a:xfrm>
          <a:off x="1161380" y="10715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79" name="Text Box 59">
          <a:extLst>
            <a:ext uri="{FF2B5EF4-FFF2-40B4-BE49-F238E27FC236}">
              <a16:creationId xmlns:a16="http://schemas.microsoft.com/office/drawing/2014/main" id="{B499478D-E90C-2221-B1EE-FDBE5A4C9370}"/>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38</xdr:row>
      <xdr:rowOff>0</xdr:rowOff>
    </xdr:from>
    <xdr:to>
      <xdr:col>4</xdr:col>
      <xdr:colOff>2380710</xdr:colOff>
      <xdr:row>38</xdr:row>
      <xdr:rowOff>0</xdr:rowOff>
    </xdr:to>
    <xdr:sp macro="" textlink="">
      <xdr:nvSpPr>
        <xdr:cNvPr id="80" name="Text Box 60">
          <a:extLst>
            <a:ext uri="{FF2B5EF4-FFF2-40B4-BE49-F238E27FC236}">
              <a16:creationId xmlns:a16="http://schemas.microsoft.com/office/drawing/2014/main" id="{18FAAFC0-947E-C33E-76A0-E43DCC5FBE52}"/>
            </a:ext>
          </a:extLst>
        </xdr:cNvPr>
        <xdr:cNvSpPr txBox="1"/>
      </xdr:nvSpPr>
      <xdr:spPr bwMode="auto">
        <a:xfrm>
          <a:off x="8247013"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81" name="Text Box 61">
          <a:extLst>
            <a:ext uri="{FF2B5EF4-FFF2-40B4-BE49-F238E27FC236}">
              <a16:creationId xmlns:a16="http://schemas.microsoft.com/office/drawing/2014/main" id="{C70150EF-F34E-5640-9CD0-D1CCE2AF6FF5}"/>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2" name="Text Box 62">
          <a:extLst>
            <a:ext uri="{FF2B5EF4-FFF2-40B4-BE49-F238E27FC236}">
              <a16:creationId xmlns:a16="http://schemas.microsoft.com/office/drawing/2014/main" id="{259FA3BA-F31B-1865-4A27-0ED33AF4DD68}"/>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3" name="Text Box 51">
          <a:extLst>
            <a:ext uri="{FF2B5EF4-FFF2-40B4-BE49-F238E27FC236}">
              <a16:creationId xmlns:a16="http://schemas.microsoft.com/office/drawing/2014/main" id="{883D234D-E065-C8AD-50B9-EE5CDF7B2519}"/>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4" name="Text Box 53">
          <a:extLst>
            <a:ext uri="{FF2B5EF4-FFF2-40B4-BE49-F238E27FC236}">
              <a16:creationId xmlns:a16="http://schemas.microsoft.com/office/drawing/2014/main" id="{D0EF4775-EEF9-EA04-80A1-82D69172D19A}"/>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4">
          <a:extLst>
            <a:ext uri="{FF2B5EF4-FFF2-40B4-BE49-F238E27FC236}">
              <a16:creationId xmlns:a16="http://schemas.microsoft.com/office/drawing/2014/main" id="{C514B70B-AE55-6EF3-CE58-7225D25C8538}"/>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6" name="Text Box 55">
          <a:extLst>
            <a:ext uri="{FF2B5EF4-FFF2-40B4-BE49-F238E27FC236}">
              <a16:creationId xmlns:a16="http://schemas.microsoft.com/office/drawing/2014/main" id="{3A97B1A0-E249-D988-1400-ABF7D7CBC999}"/>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87" name="Text Box 56">
          <a:extLst>
            <a:ext uri="{FF2B5EF4-FFF2-40B4-BE49-F238E27FC236}">
              <a16:creationId xmlns:a16="http://schemas.microsoft.com/office/drawing/2014/main" id="{AAB97389-08DA-7B25-BFAA-B06FB582ABEC}"/>
            </a:ext>
          </a:extLst>
        </xdr:cNvPr>
        <xdr:cNvSpPr txBox="1"/>
      </xdr:nvSpPr>
      <xdr:spPr bwMode="auto">
        <a:xfrm>
          <a:off x="16478064"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38</xdr:row>
      <xdr:rowOff>0</xdr:rowOff>
    </xdr:from>
    <xdr:to>
      <xdr:col>4</xdr:col>
      <xdr:colOff>2295097</xdr:colOff>
      <xdr:row>38</xdr:row>
      <xdr:rowOff>0</xdr:rowOff>
    </xdr:to>
    <xdr:sp macro="" textlink="">
      <xdr:nvSpPr>
        <xdr:cNvPr id="88" name="Text Box 57">
          <a:extLst>
            <a:ext uri="{FF2B5EF4-FFF2-40B4-BE49-F238E27FC236}">
              <a16:creationId xmlns:a16="http://schemas.microsoft.com/office/drawing/2014/main" id="{A704A21E-69ED-CA0A-A5DD-6849E884B2F4}"/>
            </a:ext>
          </a:extLst>
        </xdr:cNvPr>
        <xdr:cNvSpPr txBox="1"/>
      </xdr:nvSpPr>
      <xdr:spPr bwMode="auto">
        <a:xfrm>
          <a:off x="8161400"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38</xdr:row>
      <xdr:rowOff>0</xdr:rowOff>
    </xdr:from>
    <xdr:to>
      <xdr:col>1</xdr:col>
      <xdr:colOff>1553394</xdr:colOff>
      <xdr:row>38</xdr:row>
      <xdr:rowOff>0</xdr:rowOff>
    </xdr:to>
    <xdr:sp macro="" textlink="">
      <xdr:nvSpPr>
        <xdr:cNvPr id="89" name="Text Box 58">
          <a:extLst>
            <a:ext uri="{FF2B5EF4-FFF2-40B4-BE49-F238E27FC236}">
              <a16:creationId xmlns:a16="http://schemas.microsoft.com/office/drawing/2014/main" id="{A7AA8A14-E009-F1CE-8970-0794F7A45B6F}"/>
            </a:ext>
          </a:extLst>
        </xdr:cNvPr>
        <xdr:cNvSpPr txBox="1"/>
      </xdr:nvSpPr>
      <xdr:spPr bwMode="auto">
        <a:xfrm>
          <a:off x="1161380" y="10715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90" name="Text Box 59">
          <a:extLst>
            <a:ext uri="{FF2B5EF4-FFF2-40B4-BE49-F238E27FC236}">
              <a16:creationId xmlns:a16="http://schemas.microsoft.com/office/drawing/2014/main" id="{A674A4A9-48BA-FF38-D176-9B05CC3A1799}"/>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38</xdr:row>
      <xdr:rowOff>0</xdr:rowOff>
    </xdr:from>
    <xdr:to>
      <xdr:col>4</xdr:col>
      <xdr:colOff>2380710</xdr:colOff>
      <xdr:row>38</xdr:row>
      <xdr:rowOff>0</xdr:rowOff>
    </xdr:to>
    <xdr:sp macro="" textlink="">
      <xdr:nvSpPr>
        <xdr:cNvPr id="91" name="Text Box 60">
          <a:extLst>
            <a:ext uri="{FF2B5EF4-FFF2-40B4-BE49-F238E27FC236}">
              <a16:creationId xmlns:a16="http://schemas.microsoft.com/office/drawing/2014/main" id="{002EBE57-3A53-8216-9EB0-EEA194C5EC86}"/>
            </a:ext>
          </a:extLst>
        </xdr:cNvPr>
        <xdr:cNvSpPr txBox="1"/>
      </xdr:nvSpPr>
      <xdr:spPr bwMode="auto">
        <a:xfrm>
          <a:off x="8247013"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92" name="Text Box 61">
          <a:extLst>
            <a:ext uri="{FF2B5EF4-FFF2-40B4-BE49-F238E27FC236}">
              <a16:creationId xmlns:a16="http://schemas.microsoft.com/office/drawing/2014/main" id="{4F04468A-E0C5-9EA9-C999-FCDFB58F6D5C}"/>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3" name="Text Box 62">
          <a:extLst>
            <a:ext uri="{FF2B5EF4-FFF2-40B4-BE49-F238E27FC236}">
              <a16:creationId xmlns:a16="http://schemas.microsoft.com/office/drawing/2014/main" id="{23019544-BE31-45E2-D2BC-CD2EC126F66F}"/>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57206</xdr:colOff>
      <xdr:row>4</xdr:row>
      <xdr:rowOff>171450</xdr:rowOff>
    </xdr:from>
    <xdr:to>
      <xdr:col>24</xdr:col>
      <xdr:colOff>152316</xdr:colOff>
      <xdr:row>6</xdr:row>
      <xdr:rowOff>18752</xdr:rowOff>
    </xdr:to>
    <xdr:sp macro="" textlink="" fLocksText="0">
      <xdr:nvSpPr>
        <xdr:cNvPr id="2" name="大かっこ 1">
          <a:extLst>
            <a:ext uri="{FF2B5EF4-FFF2-40B4-BE49-F238E27FC236}">
              <a16:creationId xmlns:a16="http://schemas.microsoft.com/office/drawing/2014/main" id="{F6600059-A38F-32ED-3D06-E8066626413C}"/>
            </a:ext>
          </a:extLst>
        </xdr:cNvPr>
        <xdr:cNvSpPr/>
      </xdr:nvSpPr>
      <xdr:spPr>
        <a:xfrm>
          <a:off x="1104956" y="857250"/>
          <a:ext cx="4619485" cy="380702"/>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85809</xdr:colOff>
      <xdr:row>5</xdr:row>
      <xdr:rowOff>0</xdr:rowOff>
    </xdr:from>
    <xdr:to>
      <xdr:col>29</xdr:col>
      <xdr:colOff>171385</xdr:colOff>
      <xdr:row>6</xdr:row>
      <xdr:rowOff>18752</xdr:rowOff>
    </xdr:to>
    <xdr:sp macro="" textlink="" fLocksText="0">
      <xdr:nvSpPr>
        <xdr:cNvPr id="2" name="大かっこ 1">
          <a:extLst>
            <a:ext uri="{FF2B5EF4-FFF2-40B4-BE49-F238E27FC236}">
              <a16:creationId xmlns:a16="http://schemas.microsoft.com/office/drawing/2014/main" id="{550515A7-F50A-509E-2CDF-0C821C9EDDBD}"/>
            </a:ext>
          </a:extLst>
        </xdr:cNvPr>
        <xdr:cNvSpPr/>
      </xdr:nvSpPr>
      <xdr:spPr>
        <a:xfrm>
          <a:off x="419184" y="857250"/>
          <a:ext cx="6514951" cy="352127"/>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180919</xdr:colOff>
      <xdr:row>5</xdr:row>
      <xdr:rowOff>0</xdr:rowOff>
    </xdr:from>
    <xdr:to>
      <xdr:col>26</xdr:col>
      <xdr:colOff>85809</xdr:colOff>
      <xdr:row>6</xdr:row>
      <xdr:rowOff>18752</xdr:rowOff>
    </xdr:to>
    <xdr:sp macro="" textlink="" fLocksText="0">
      <xdr:nvSpPr>
        <xdr:cNvPr id="2" name="大かっこ 1">
          <a:extLst>
            <a:ext uri="{FF2B5EF4-FFF2-40B4-BE49-F238E27FC236}">
              <a16:creationId xmlns:a16="http://schemas.microsoft.com/office/drawing/2014/main" id="{DD487427-0490-8DC0-072E-049E33D0C492}"/>
            </a:ext>
          </a:extLst>
        </xdr:cNvPr>
        <xdr:cNvSpPr/>
      </xdr:nvSpPr>
      <xdr:spPr>
        <a:xfrm>
          <a:off x="752419" y="990600"/>
          <a:ext cx="5381765" cy="428327"/>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190556</xdr:colOff>
      <xdr:row>4</xdr:row>
      <xdr:rowOff>9525</xdr:rowOff>
    </xdr:from>
    <xdr:to>
      <xdr:col>25</xdr:col>
      <xdr:colOff>47541</xdr:colOff>
      <xdr:row>5</xdr:row>
      <xdr:rowOff>28612</xdr:rowOff>
    </xdr:to>
    <xdr:sp macro="" textlink="" fLocksText="0">
      <xdr:nvSpPr>
        <xdr:cNvPr id="2" name="大かっこ 1">
          <a:extLst>
            <a:ext uri="{FF2B5EF4-FFF2-40B4-BE49-F238E27FC236}">
              <a16:creationId xmlns:a16="http://schemas.microsoft.com/office/drawing/2014/main" id="{1AA8E9E0-C4F6-2763-E5D5-077C97526536}"/>
            </a:ext>
          </a:extLst>
        </xdr:cNvPr>
        <xdr:cNvSpPr/>
      </xdr:nvSpPr>
      <xdr:spPr>
        <a:xfrm>
          <a:off x="1238306" y="695325"/>
          <a:ext cx="4619485" cy="371512"/>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23FA47-66DE-4B2B-B6A8-A65A656CD97A}">
  <sheetPr>
    <pageSetUpPr fitToPage="1"/>
  </sheetPr>
  <dimension ref="A2:AK53"/>
  <sheetViews>
    <sheetView tabSelected="1" view="pageBreakPreview" zoomScale="70" zoomScaleNormal="75" zoomScaleSheetLayoutView="70" workbookViewId="0"/>
  </sheetViews>
  <sheetFormatPr defaultRowHeight="13.5" x14ac:dyDescent="0.15"/>
  <cols>
    <col min="1" max="2" width="4.25" style="612" customWidth="1"/>
    <col min="3" max="3" width="25" style="610" customWidth="1"/>
    <col min="4" max="4" width="4.875" style="610" customWidth="1"/>
    <col min="5" max="5" width="41.625" style="610" customWidth="1"/>
    <col min="6" max="6" width="4.875" style="610" customWidth="1"/>
    <col min="7" max="7" width="19.625" style="611" customWidth="1"/>
    <col min="8" max="8" width="33.875" style="610" customWidth="1"/>
    <col min="9" max="23" width="4.875" style="610" customWidth="1"/>
    <col min="24" max="24" width="12.625" style="610" customWidth="1"/>
    <col min="25" max="32" width="4.875" style="610" customWidth="1"/>
    <col min="33" max="33" width="12" style="610" hidden="1" customWidth="1"/>
    <col min="34" max="37" width="0" style="610" hidden="1" customWidth="1"/>
    <col min="38" max="16384" width="9" style="610"/>
  </cols>
  <sheetData>
    <row r="2" spans="1:37" ht="20.25" customHeight="1" x14ac:dyDescent="0.15">
      <c r="A2" s="609" t="s">
        <v>2069</v>
      </c>
      <c r="B2" s="609"/>
    </row>
    <row r="3" spans="1:37" ht="20.25" customHeight="1" x14ac:dyDescent="0.15">
      <c r="A3" s="703" t="s">
        <v>173</v>
      </c>
      <c r="B3" s="703"/>
      <c r="C3" s="703"/>
      <c r="D3" s="703"/>
      <c r="E3" s="703"/>
      <c r="F3" s="703"/>
      <c r="G3" s="703"/>
      <c r="H3" s="703"/>
      <c r="I3" s="703"/>
      <c r="J3" s="703"/>
      <c r="K3" s="703"/>
      <c r="L3" s="703"/>
      <c r="M3" s="703"/>
      <c r="N3" s="703"/>
      <c r="O3" s="703"/>
      <c r="P3" s="703"/>
      <c r="Q3" s="703"/>
      <c r="R3" s="703"/>
      <c r="S3" s="703"/>
      <c r="T3" s="703"/>
      <c r="U3" s="703"/>
      <c r="V3" s="703"/>
      <c r="W3" s="703"/>
      <c r="X3" s="703"/>
      <c r="Y3" s="703"/>
      <c r="Z3" s="703"/>
      <c r="AA3" s="703"/>
      <c r="AB3" s="703"/>
      <c r="AC3" s="703"/>
      <c r="AD3" s="703"/>
      <c r="AE3" s="703"/>
      <c r="AF3" s="703"/>
    </row>
    <row r="4" spans="1:37" ht="20.25" customHeight="1" x14ac:dyDescent="0.15"/>
    <row r="5" spans="1:37" ht="30" customHeight="1" x14ac:dyDescent="0.15">
      <c r="J5" s="612"/>
      <c r="K5" s="612"/>
      <c r="L5" s="612"/>
      <c r="M5" s="612"/>
      <c r="N5" s="612"/>
      <c r="O5" s="612"/>
      <c r="P5" s="612"/>
      <c r="Q5" s="612"/>
      <c r="R5" s="612"/>
      <c r="S5" s="704" t="s">
        <v>174</v>
      </c>
      <c r="T5" s="705"/>
      <c r="U5" s="705"/>
      <c r="V5" s="706"/>
      <c r="W5" s="613"/>
      <c r="X5" s="614"/>
      <c r="Y5" s="614"/>
      <c r="Z5" s="614"/>
      <c r="AA5" s="614"/>
      <c r="AB5" s="614"/>
      <c r="AC5" s="614"/>
      <c r="AD5" s="614"/>
      <c r="AE5" s="614"/>
      <c r="AF5" s="615"/>
      <c r="AG5" s="616" t="str">
        <f>"kaigo_num='" &amp;W5&amp;X5&amp;Y5&amp;Z5&amp;AA5&amp;AB5&amp;AC5&amp;AD5&amp;AE5&amp;AF5&amp; "'"</f>
        <v>kaigo_num=''</v>
      </c>
    </row>
    <row r="6" spans="1:37" ht="20.25" customHeight="1" x14ac:dyDescent="0.15">
      <c r="AG6" s="616"/>
    </row>
    <row r="7" spans="1:37" ht="18" customHeight="1" x14ac:dyDescent="0.15">
      <c r="A7" s="704" t="s">
        <v>82</v>
      </c>
      <c r="B7" s="705"/>
      <c r="C7" s="706"/>
      <c r="D7" s="704" t="s">
        <v>1</v>
      </c>
      <c r="E7" s="706"/>
      <c r="F7" s="707" t="s">
        <v>83</v>
      </c>
      <c r="G7" s="708"/>
      <c r="H7" s="704" t="s">
        <v>170</v>
      </c>
      <c r="I7" s="705"/>
      <c r="J7" s="705"/>
      <c r="K7" s="705"/>
      <c r="L7" s="705"/>
      <c r="M7" s="705"/>
      <c r="N7" s="705"/>
      <c r="O7" s="705"/>
      <c r="P7" s="705"/>
      <c r="Q7" s="705"/>
      <c r="R7" s="705"/>
      <c r="S7" s="705"/>
      <c r="T7" s="705"/>
      <c r="U7" s="705"/>
      <c r="V7" s="705"/>
      <c r="W7" s="705"/>
      <c r="X7" s="706"/>
      <c r="Y7" s="704" t="s">
        <v>121</v>
      </c>
      <c r="Z7" s="705"/>
      <c r="AA7" s="705"/>
      <c r="AB7" s="706"/>
      <c r="AC7" s="704" t="s">
        <v>84</v>
      </c>
      <c r="AD7" s="705"/>
      <c r="AE7" s="705"/>
      <c r="AF7" s="706"/>
      <c r="AG7" s="616"/>
    </row>
    <row r="8" spans="1:37" ht="18.75" customHeight="1" x14ac:dyDescent="0.15">
      <c r="A8" s="709" t="s">
        <v>85</v>
      </c>
      <c r="B8" s="710"/>
      <c r="C8" s="711"/>
      <c r="D8" s="617"/>
      <c r="E8" s="618"/>
      <c r="F8" s="619"/>
      <c r="G8" s="620"/>
      <c r="H8" s="715" t="s">
        <v>86</v>
      </c>
      <c r="I8" s="607" t="s">
        <v>152</v>
      </c>
      <c r="J8" s="621" t="s">
        <v>125</v>
      </c>
      <c r="K8" s="622"/>
      <c r="L8" s="622"/>
      <c r="M8" s="607" t="s">
        <v>152</v>
      </c>
      <c r="N8" s="621" t="s">
        <v>126</v>
      </c>
      <c r="O8" s="622"/>
      <c r="P8" s="622"/>
      <c r="Q8" s="607" t="s">
        <v>152</v>
      </c>
      <c r="R8" s="621" t="s">
        <v>127</v>
      </c>
      <c r="S8" s="622"/>
      <c r="T8" s="622"/>
      <c r="U8" s="607" t="s">
        <v>152</v>
      </c>
      <c r="V8" s="621" t="s">
        <v>128</v>
      </c>
      <c r="W8" s="622"/>
      <c r="X8" s="623"/>
      <c r="Y8" s="717"/>
      <c r="Z8" s="718"/>
      <c r="AA8" s="718"/>
      <c r="AB8" s="719"/>
      <c r="AC8" s="717"/>
      <c r="AD8" s="718"/>
      <c r="AE8" s="718"/>
      <c r="AF8" s="719"/>
      <c r="AG8" s="616" t="str">
        <f>"tiikikbn_code:"&amp; IF(I8="■",1,IF(M8="■",6,IF(Q8="■",7,IF(U8="■",2,IF(I9="■",3,IF(M9="■",4,IF(Q9="■",9,IF(U9="■",5,0))))))))</f>
        <v>tiikikbn_code:0</v>
      </c>
    </row>
    <row r="9" spans="1:37" ht="18.75" customHeight="1" x14ac:dyDescent="0.15">
      <c r="A9" s="712"/>
      <c r="B9" s="713"/>
      <c r="C9" s="714"/>
      <c r="D9" s="624"/>
      <c r="E9" s="625"/>
      <c r="F9" s="626"/>
      <c r="G9" s="627"/>
      <c r="H9" s="716"/>
      <c r="I9" s="596" t="s">
        <v>152</v>
      </c>
      <c r="J9" s="628" t="s">
        <v>129</v>
      </c>
      <c r="K9" s="629"/>
      <c r="L9" s="629"/>
      <c r="M9" s="602" t="s">
        <v>152</v>
      </c>
      <c r="N9" s="628" t="s">
        <v>130</v>
      </c>
      <c r="O9" s="629"/>
      <c r="P9" s="629"/>
      <c r="Q9" s="602" t="s">
        <v>152</v>
      </c>
      <c r="R9" s="628" t="s">
        <v>131</v>
      </c>
      <c r="S9" s="629"/>
      <c r="T9" s="629"/>
      <c r="U9" s="602" t="s">
        <v>152</v>
      </c>
      <c r="V9" s="628" t="s">
        <v>132</v>
      </c>
      <c r="W9" s="629"/>
      <c r="X9" s="630"/>
      <c r="Y9" s="720"/>
      <c r="Z9" s="721"/>
      <c r="AA9" s="721"/>
      <c r="AB9" s="722"/>
      <c r="AC9" s="720"/>
      <c r="AD9" s="721"/>
      <c r="AE9" s="721"/>
      <c r="AF9" s="722"/>
      <c r="AG9" s="616"/>
    </row>
    <row r="10" spans="1:37" ht="18.75" customHeight="1" x14ac:dyDescent="0.15">
      <c r="A10" s="631"/>
      <c r="B10" s="632"/>
      <c r="C10" s="633"/>
      <c r="D10" s="634"/>
      <c r="E10" s="623"/>
      <c r="F10" s="634"/>
      <c r="G10" s="623"/>
      <c r="H10" s="635" t="s">
        <v>88</v>
      </c>
      <c r="I10" s="598" t="s">
        <v>152</v>
      </c>
      <c r="J10" s="636" t="s">
        <v>149</v>
      </c>
      <c r="K10" s="637"/>
      <c r="L10" s="638"/>
      <c r="M10" s="600" t="s">
        <v>152</v>
      </c>
      <c r="N10" s="636" t="s">
        <v>150</v>
      </c>
      <c r="O10" s="639"/>
      <c r="P10" s="639"/>
      <c r="Q10" s="639"/>
      <c r="R10" s="639"/>
      <c r="S10" s="639"/>
      <c r="T10" s="639"/>
      <c r="U10" s="639"/>
      <c r="V10" s="639"/>
      <c r="W10" s="639"/>
      <c r="X10" s="640"/>
      <c r="Y10" s="608" t="s">
        <v>152</v>
      </c>
      <c r="Z10" s="621" t="s">
        <v>133</v>
      </c>
      <c r="AA10" s="621"/>
      <c r="AB10" s="641"/>
      <c r="AC10" s="608" t="s">
        <v>152</v>
      </c>
      <c r="AD10" s="621" t="s">
        <v>133</v>
      </c>
      <c r="AE10" s="621"/>
      <c r="AF10" s="641"/>
      <c r="AG10" s="616" t="str">
        <f>"ser_code = '" &amp; IF(A31="■",54,"") &amp; "'"</f>
        <v>ser_code = ''</v>
      </c>
      <c r="AH10" s="616" t="str">
        <f>"54:jininkbn_code:"&amp;IF(F30="■",1,IF(F31="■",2,0))</f>
        <v>54:jininkbn_code:0</v>
      </c>
      <c r="AI10" s="616" t="str">
        <f>"54:yakan_kinmu_code:" &amp; IF(I10="■",1,IF(M10="■",6,0))</f>
        <v>54:yakan_kinmu_code:0</v>
      </c>
      <c r="AJ10" s="616" t="str">
        <f>"54:field203:" &amp; IF(Y10="■",1,IF(Y11="■",2,0))</f>
        <v>54:field203:0</v>
      </c>
      <c r="AK10" s="616" t="str">
        <f>"54:waribiki_code:" &amp; IF(AC10="■",1,IF(AC11="■",2,0))</f>
        <v>54:waribiki_code:0</v>
      </c>
    </row>
    <row r="11" spans="1:37" ht="18.75" customHeight="1" x14ac:dyDescent="0.15">
      <c r="A11" s="642"/>
      <c r="B11" s="643"/>
      <c r="C11" s="644"/>
      <c r="D11" s="645"/>
      <c r="E11" s="646"/>
      <c r="F11" s="645"/>
      <c r="G11" s="646"/>
      <c r="H11" s="701" t="s">
        <v>87</v>
      </c>
      <c r="I11" s="604" t="s">
        <v>152</v>
      </c>
      <c r="J11" s="647" t="s">
        <v>134</v>
      </c>
      <c r="K11" s="647"/>
      <c r="L11" s="648"/>
      <c r="M11" s="603" t="s">
        <v>152</v>
      </c>
      <c r="N11" s="647" t="s">
        <v>146</v>
      </c>
      <c r="O11" s="647"/>
      <c r="P11" s="648"/>
      <c r="Q11" s="603" t="s">
        <v>152</v>
      </c>
      <c r="R11" s="649" t="s">
        <v>147</v>
      </c>
      <c r="S11" s="649"/>
      <c r="T11" s="649"/>
      <c r="U11" s="649"/>
      <c r="V11" s="649"/>
      <c r="W11" s="649"/>
      <c r="X11" s="650"/>
      <c r="Y11" s="606" t="s">
        <v>152</v>
      </c>
      <c r="Z11" s="651" t="s">
        <v>137</v>
      </c>
      <c r="AA11" s="652"/>
      <c r="AB11" s="653"/>
      <c r="AC11" s="606" t="s">
        <v>152</v>
      </c>
      <c r="AD11" s="651" t="s">
        <v>137</v>
      </c>
      <c r="AE11" s="652"/>
      <c r="AF11" s="653"/>
      <c r="AG11" s="616" t="str">
        <f>"54:sisetukbn_code:" &amp; IF(D29="■",1,IF(D30="■",2,IF(D32="■",3,IF(D33="■",4,0))))</f>
        <v>54:sisetukbn_code:0</v>
      </c>
      <c r="AI11" s="616" t="str">
        <f>"54:"&amp;IF(AND(I11="□",M11="□",Q11="□",I12="□"),"ketu_kangos_code:0",IF(I11="■","ketu_kangos_code:1:ketu_kshoku_code:1:ketu_ksiensou_code=1",IF(M11="■","ketu_kangos_code:2","ketu_kangos_code:1")
&amp;IF(Q11="■",":ketu_kshoku_code:2",":ketu_kshoku_code:1")
&amp;IF(I12="■",":ketu_ksiensou_code:2",":ketu_ksiensou_code:1")))</f>
        <v>54:ketu_kangos_code:0</v>
      </c>
    </row>
    <row r="12" spans="1:37" ht="18.75" customHeight="1" x14ac:dyDescent="0.15">
      <c r="A12" s="642"/>
      <c r="B12" s="643"/>
      <c r="C12" s="644"/>
      <c r="D12" s="645"/>
      <c r="E12" s="646"/>
      <c r="F12" s="645"/>
      <c r="G12" s="646"/>
      <c r="H12" s="702"/>
      <c r="I12" s="605" t="s">
        <v>152</v>
      </c>
      <c r="J12" s="654" t="s">
        <v>177</v>
      </c>
      <c r="K12" s="654"/>
      <c r="L12" s="655"/>
      <c r="M12" s="655"/>
      <c r="N12" s="655"/>
      <c r="O12" s="655"/>
      <c r="P12" s="655"/>
      <c r="Q12" s="655"/>
      <c r="R12" s="655"/>
      <c r="S12" s="655"/>
      <c r="T12" s="655"/>
      <c r="U12" s="655"/>
      <c r="V12" s="655"/>
      <c r="W12" s="655"/>
      <c r="X12" s="656"/>
      <c r="Y12" s="657"/>
      <c r="Z12" s="652"/>
      <c r="AA12" s="652"/>
      <c r="AB12" s="653"/>
      <c r="AC12" s="657"/>
      <c r="AD12" s="652"/>
      <c r="AE12" s="652"/>
      <c r="AF12" s="653"/>
    </row>
    <row r="13" spans="1:37" ht="18.75" customHeight="1" x14ac:dyDescent="0.15">
      <c r="A13" s="642"/>
      <c r="B13" s="643"/>
      <c r="C13" s="644"/>
      <c r="D13" s="645"/>
      <c r="E13" s="646"/>
      <c r="F13" s="645"/>
      <c r="G13" s="646"/>
      <c r="H13" s="658" t="s">
        <v>89</v>
      </c>
      <c r="I13" s="597" t="s">
        <v>152</v>
      </c>
      <c r="J13" s="659" t="s">
        <v>140</v>
      </c>
      <c r="K13" s="660"/>
      <c r="L13" s="661"/>
      <c r="M13" s="595" t="s">
        <v>152</v>
      </c>
      <c r="N13" s="659" t="s">
        <v>141</v>
      </c>
      <c r="O13" s="662"/>
      <c r="P13" s="662"/>
      <c r="Q13" s="662"/>
      <c r="R13" s="662"/>
      <c r="S13" s="662"/>
      <c r="T13" s="662"/>
      <c r="U13" s="662"/>
      <c r="V13" s="662"/>
      <c r="W13" s="662"/>
      <c r="X13" s="663"/>
      <c r="Y13" s="657"/>
      <c r="Z13" s="652"/>
      <c r="AA13" s="652"/>
      <c r="AB13" s="653"/>
      <c r="AC13" s="657"/>
      <c r="AD13" s="652"/>
      <c r="AE13" s="652"/>
      <c r="AF13" s="653"/>
      <c r="AI13" s="616" t="str">
        <f>"54:unitcare_code:" &amp; IF(I13="■",1,IF(M13="■",2,0))</f>
        <v>54:unitcare_code:0</v>
      </c>
    </row>
    <row r="14" spans="1:37" ht="18.75" customHeight="1" x14ac:dyDescent="0.15">
      <c r="A14" s="642"/>
      <c r="B14" s="643"/>
      <c r="C14" s="644"/>
      <c r="D14" s="645"/>
      <c r="E14" s="646"/>
      <c r="F14" s="645"/>
      <c r="G14" s="646"/>
      <c r="H14" s="664" t="s">
        <v>112</v>
      </c>
      <c r="I14" s="597" t="s">
        <v>152</v>
      </c>
      <c r="J14" s="659" t="s">
        <v>153</v>
      </c>
      <c r="K14" s="660"/>
      <c r="L14" s="661"/>
      <c r="M14" s="595" t="s">
        <v>152</v>
      </c>
      <c r="N14" s="659" t="s">
        <v>154</v>
      </c>
      <c r="O14" s="662"/>
      <c r="P14" s="662"/>
      <c r="Q14" s="660"/>
      <c r="R14" s="660"/>
      <c r="S14" s="660"/>
      <c r="T14" s="660"/>
      <c r="U14" s="660"/>
      <c r="V14" s="660"/>
      <c r="W14" s="660"/>
      <c r="X14" s="665"/>
      <c r="Y14" s="657"/>
      <c r="Z14" s="652"/>
      <c r="AA14" s="652"/>
      <c r="AB14" s="653"/>
      <c r="AC14" s="657"/>
      <c r="AD14" s="652"/>
      <c r="AE14" s="652"/>
      <c r="AF14" s="653"/>
      <c r="AI14" s="616" t="str">
        <f>"54:sintaikousoku_code:" &amp; IF(I14="■",1,IF(M14="■",2,0))</f>
        <v>54:sintaikousoku_code:0</v>
      </c>
    </row>
    <row r="15" spans="1:37" ht="18.75" customHeight="1" x14ac:dyDescent="0.15">
      <c r="A15" s="642"/>
      <c r="B15" s="643"/>
      <c r="C15" s="644"/>
      <c r="D15" s="645"/>
      <c r="E15" s="646"/>
      <c r="F15" s="645"/>
      <c r="G15" s="646"/>
      <c r="H15" s="666" t="s">
        <v>117</v>
      </c>
      <c r="I15" s="597" t="s">
        <v>152</v>
      </c>
      <c r="J15" s="659" t="s">
        <v>153</v>
      </c>
      <c r="K15" s="660"/>
      <c r="L15" s="661"/>
      <c r="M15" s="595" t="s">
        <v>152</v>
      </c>
      <c r="N15" s="659" t="s">
        <v>154</v>
      </c>
      <c r="O15" s="662"/>
      <c r="P15" s="662"/>
      <c r="Q15" s="660"/>
      <c r="R15" s="660"/>
      <c r="S15" s="660"/>
      <c r="T15" s="660"/>
      <c r="U15" s="660"/>
      <c r="V15" s="660"/>
      <c r="W15" s="660"/>
      <c r="X15" s="665"/>
      <c r="Y15" s="657"/>
      <c r="Z15" s="652"/>
      <c r="AA15" s="652"/>
      <c r="AB15" s="653"/>
      <c r="AC15" s="657"/>
      <c r="AD15" s="652"/>
      <c r="AE15" s="652"/>
      <c r="AF15" s="653"/>
      <c r="AI15" s="616" t="str">
        <f>"54:field208:" &amp; IF(I15="■",1,IF(M15="■",2,0))</f>
        <v>54:field208:0</v>
      </c>
    </row>
    <row r="16" spans="1:37" ht="19.5" customHeight="1" x14ac:dyDescent="0.15">
      <c r="A16" s="642"/>
      <c r="B16" s="643"/>
      <c r="C16" s="667"/>
      <c r="D16" s="668"/>
      <c r="E16" s="646"/>
      <c r="F16" s="645"/>
      <c r="G16" s="669"/>
      <c r="H16" s="670" t="s">
        <v>157</v>
      </c>
      <c r="I16" s="597" t="s">
        <v>152</v>
      </c>
      <c r="J16" s="659" t="s">
        <v>153</v>
      </c>
      <c r="K16" s="660"/>
      <c r="L16" s="661"/>
      <c r="M16" s="595" t="s">
        <v>152</v>
      </c>
      <c r="N16" s="659" t="s">
        <v>158</v>
      </c>
      <c r="O16" s="662"/>
      <c r="P16" s="659"/>
      <c r="Q16" s="662"/>
      <c r="R16" s="662"/>
      <c r="S16" s="662"/>
      <c r="T16" s="662"/>
      <c r="U16" s="662"/>
      <c r="V16" s="662"/>
      <c r="W16" s="662"/>
      <c r="X16" s="663"/>
      <c r="Y16" s="652"/>
      <c r="Z16" s="652"/>
      <c r="AA16" s="652"/>
      <c r="AB16" s="653"/>
      <c r="AC16" s="657"/>
      <c r="AD16" s="652"/>
      <c r="AE16" s="652"/>
      <c r="AF16" s="653"/>
      <c r="AI16" s="616" t="str">
        <f>"54:field223:" &amp; IF(I16="■",1,IF(M16="■",2,0))</f>
        <v>54:field223:0</v>
      </c>
    </row>
    <row r="17" spans="1:35" ht="19.5" customHeight="1" x14ac:dyDescent="0.15">
      <c r="A17" s="642"/>
      <c r="B17" s="643"/>
      <c r="C17" s="667"/>
      <c r="D17" s="668"/>
      <c r="E17" s="646"/>
      <c r="F17" s="645"/>
      <c r="G17" s="669"/>
      <c r="H17" s="670" t="s">
        <v>165</v>
      </c>
      <c r="I17" s="597" t="s">
        <v>152</v>
      </c>
      <c r="J17" s="659" t="s">
        <v>153</v>
      </c>
      <c r="K17" s="660"/>
      <c r="L17" s="661"/>
      <c r="M17" s="595" t="s">
        <v>152</v>
      </c>
      <c r="N17" s="659" t="s">
        <v>158</v>
      </c>
      <c r="O17" s="662"/>
      <c r="P17" s="659"/>
      <c r="Q17" s="662"/>
      <c r="R17" s="662"/>
      <c r="S17" s="662"/>
      <c r="T17" s="662"/>
      <c r="U17" s="662"/>
      <c r="V17" s="662"/>
      <c r="W17" s="662"/>
      <c r="X17" s="663"/>
      <c r="Y17" s="652"/>
      <c r="Z17" s="652"/>
      <c r="AA17" s="652"/>
      <c r="AB17" s="653"/>
      <c r="AC17" s="657"/>
      <c r="AD17" s="652"/>
      <c r="AE17" s="652"/>
      <c r="AF17" s="653"/>
      <c r="AI17" s="616" t="str">
        <f>"54:field232:" &amp; IF(I17="■",1,IF(M17="■",2,0))</f>
        <v>54:field232:0</v>
      </c>
    </row>
    <row r="18" spans="1:35" ht="18.75" customHeight="1" x14ac:dyDescent="0.15">
      <c r="A18" s="642"/>
      <c r="B18" s="643"/>
      <c r="C18" s="644"/>
      <c r="D18" s="645"/>
      <c r="E18" s="646"/>
      <c r="F18" s="645"/>
      <c r="G18" s="646"/>
      <c r="H18" s="695" t="s">
        <v>118</v>
      </c>
      <c r="I18" s="697" t="s">
        <v>152</v>
      </c>
      <c r="J18" s="699" t="s">
        <v>134</v>
      </c>
      <c r="K18" s="699"/>
      <c r="L18" s="697" t="s">
        <v>152</v>
      </c>
      <c r="M18" s="699" t="s">
        <v>142</v>
      </c>
      <c r="N18" s="699"/>
      <c r="O18" s="647"/>
      <c r="P18" s="647"/>
      <c r="Q18" s="647"/>
      <c r="R18" s="647"/>
      <c r="S18" s="647"/>
      <c r="T18" s="647"/>
      <c r="U18" s="647"/>
      <c r="V18" s="647"/>
      <c r="W18" s="647"/>
      <c r="X18" s="671"/>
      <c r="Y18" s="657"/>
      <c r="Z18" s="652"/>
      <c r="AA18" s="652"/>
      <c r="AB18" s="653"/>
      <c r="AC18" s="657"/>
      <c r="AD18" s="652"/>
      <c r="AE18" s="652"/>
      <c r="AF18" s="653"/>
      <c r="AI18" s="616" t="str">
        <f>"54:field206:" &amp; IF(I18="■",1,IF(L18="■",2,0))</f>
        <v>54:field206:0</v>
      </c>
    </row>
    <row r="19" spans="1:35" ht="18.75" customHeight="1" x14ac:dyDescent="0.15">
      <c r="A19" s="642"/>
      <c r="B19" s="643"/>
      <c r="C19" s="644"/>
      <c r="D19" s="645"/>
      <c r="E19" s="646"/>
      <c r="F19" s="645"/>
      <c r="G19" s="646"/>
      <c r="H19" s="696"/>
      <c r="I19" s="698"/>
      <c r="J19" s="700"/>
      <c r="K19" s="700"/>
      <c r="L19" s="698"/>
      <c r="M19" s="700"/>
      <c r="N19" s="700"/>
      <c r="O19" s="654"/>
      <c r="P19" s="654"/>
      <c r="Q19" s="654"/>
      <c r="R19" s="654"/>
      <c r="S19" s="654"/>
      <c r="T19" s="654"/>
      <c r="U19" s="654"/>
      <c r="V19" s="654"/>
      <c r="W19" s="654"/>
      <c r="X19" s="672"/>
      <c r="Y19" s="657"/>
      <c r="Z19" s="652"/>
      <c r="AA19" s="652"/>
      <c r="AB19" s="653"/>
      <c r="AC19" s="657"/>
      <c r="AD19" s="652"/>
      <c r="AE19" s="652"/>
      <c r="AF19" s="653"/>
    </row>
    <row r="20" spans="1:35" ht="18.75" customHeight="1" x14ac:dyDescent="0.15">
      <c r="A20" s="642"/>
      <c r="B20" s="643"/>
      <c r="C20" s="644"/>
      <c r="D20" s="645"/>
      <c r="E20" s="646"/>
      <c r="F20" s="645"/>
      <c r="G20" s="646"/>
      <c r="H20" s="658" t="s">
        <v>97</v>
      </c>
      <c r="I20" s="597" t="s">
        <v>152</v>
      </c>
      <c r="J20" s="659" t="s">
        <v>134</v>
      </c>
      <c r="K20" s="660"/>
      <c r="L20" s="595" t="s">
        <v>152</v>
      </c>
      <c r="M20" s="659" t="s">
        <v>142</v>
      </c>
      <c r="N20" s="673"/>
      <c r="O20" s="673"/>
      <c r="P20" s="673"/>
      <c r="Q20" s="673"/>
      <c r="R20" s="673"/>
      <c r="S20" s="673"/>
      <c r="T20" s="673"/>
      <c r="U20" s="673"/>
      <c r="V20" s="673"/>
      <c r="W20" s="673"/>
      <c r="X20" s="674"/>
      <c r="Y20" s="657"/>
      <c r="Z20" s="652"/>
      <c r="AA20" s="652"/>
      <c r="AB20" s="653"/>
      <c r="AC20" s="657"/>
      <c r="AD20" s="652"/>
      <c r="AE20" s="652"/>
      <c r="AF20" s="653"/>
      <c r="AI20" s="616" t="str">
        <f>"54:nitijyouseikatu_code:" &amp; IF(I20="■",1,IF(L20="■",2,0))</f>
        <v>54:nitijyouseikatu_code:0</v>
      </c>
    </row>
    <row r="21" spans="1:35" ht="18.75" customHeight="1" x14ac:dyDescent="0.15">
      <c r="A21" s="642"/>
      <c r="B21" s="643"/>
      <c r="C21" s="644"/>
      <c r="D21" s="645"/>
      <c r="E21" s="646"/>
      <c r="F21" s="645"/>
      <c r="G21" s="646"/>
      <c r="H21" s="695" t="s">
        <v>124</v>
      </c>
      <c r="I21" s="697" t="s">
        <v>152</v>
      </c>
      <c r="J21" s="699" t="s">
        <v>134</v>
      </c>
      <c r="K21" s="699"/>
      <c r="L21" s="697" t="s">
        <v>152</v>
      </c>
      <c r="M21" s="699" t="s">
        <v>142</v>
      </c>
      <c r="N21" s="699"/>
      <c r="O21" s="647"/>
      <c r="P21" s="647"/>
      <c r="Q21" s="647"/>
      <c r="R21" s="647"/>
      <c r="S21" s="647"/>
      <c r="T21" s="647"/>
      <c r="U21" s="647"/>
      <c r="V21" s="647"/>
      <c r="W21" s="647"/>
      <c r="X21" s="671"/>
      <c r="Y21" s="657"/>
      <c r="Z21" s="652"/>
      <c r="AA21" s="652"/>
      <c r="AB21" s="653"/>
      <c r="AC21" s="657"/>
      <c r="AD21" s="652"/>
      <c r="AE21" s="652"/>
      <c r="AF21" s="653"/>
      <c r="AI21" s="616" t="str">
        <f>"54:field215:" &amp; IF(I21="■",1,IF(L21="■",2,0))</f>
        <v>54:field215:0</v>
      </c>
    </row>
    <row r="22" spans="1:35" ht="18.75" customHeight="1" x14ac:dyDescent="0.15">
      <c r="A22" s="642"/>
      <c r="B22" s="643"/>
      <c r="C22" s="644"/>
      <c r="D22" s="645"/>
      <c r="E22" s="646"/>
      <c r="F22" s="645"/>
      <c r="G22" s="646"/>
      <c r="H22" s="696"/>
      <c r="I22" s="698"/>
      <c r="J22" s="700"/>
      <c r="K22" s="700"/>
      <c r="L22" s="698"/>
      <c r="M22" s="700"/>
      <c r="N22" s="700"/>
      <c r="O22" s="654"/>
      <c r="P22" s="654"/>
      <c r="Q22" s="654"/>
      <c r="R22" s="654"/>
      <c r="S22" s="654"/>
      <c r="T22" s="654"/>
      <c r="U22" s="654"/>
      <c r="V22" s="654"/>
      <c r="W22" s="654"/>
      <c r="X22" s="672"/>
      <c r="Y22" s="657"/>
      <c r="Z22" s="652"/>
      <c r="AA22" s="652"/>
      <c r="AB22" s="653"/>
      <c r="AC22" s="657"/>
      <c r="AD22" s="652"/>
      <c r="AE22" s="652"/>
      <c r="AF22" s="653"/>
    </row>
    <row r="23" spans="1:35" ht="18.75" customHeight="1" x14ac:dyDescent="0.15">
      <c r="A23" s="642"/>
      <c r="B23" s="643"/>
      <c r="C23" s="644"/>
      <c r="D23" s="645"/>
      <c r="E23" s="646"/>
      <c r="F23" s="645"/>
      <c r="G23" s="646"/>
      <c r="H23" s="658" t="s">
        <v>109</v>
      </c>
      <c r="I23" s="597" t="s">
        <v>152</v>
      </c>
      <c r="J23" s="659" t="s">
        <v>134</v>
      </c>
      <c r="K23" s="660"/>
      <c r="L23" s="595" t="s">
        <v>152</v>
      </c>
      <c r="M23" s="659" t="s">
        <v>142</v>
      </c>
      <c r="N23" s="673"/>
      <c r="O23" s="673"/>
      <c r="P23" s="673"/>
      <c r="Q23" s="673"/>
      <c r="R23" s="673"/>
      <c r="S23" s="673"/>
      <c r="T23" s="673"/>
      <c r="U23" s="673"/>
      <c r="V23" s="673"/>
      <c r="W23" s="673"/>
      <c r="X23" s="674"/>
      <c r="Y23" s="657"/>
      <c r="Z23" s="652"/>
      <c r="AA23" s="652"/>
      <c r="AB23" s="653"/>
      <c r="AC23" s="657"/>
      <c r="AD23" s="652"/>
      <c r="AE23" s="652"/>
      <c r="AF23" s="653"/>
      <c r="AI23" s="616" t="str">
        <f>"54:field200:" &amp; IF(I23="■",1,IF(L23="■",2,0))</f>
        <v>54:field200:0</v>
      </c>
    </row>
    <row r="24" spans="1:35" ht="18.75" customHeight="1" x14ac:dyDescent="0.15">
      <c r="A24" s="642"/>
      <c r="B24" s="643"/>
      <c r="C24" s="644"/>
      <c r="D24" s="645"/>
      <c r="E24" s="646"/>
      <c r="F24" s="645"/>
      <c r="G24" s="646"/>
      <c r="H24" s="658" t="s">
        <v>110</v>
      </c>
      <c r="I24" s="597" t="s">
        <v>152</v>
      </c>
      <c r="J24" s="659" t="s">
        <v>134</v>
      </c>
      <c r="K24" s="660"/>
      <c r="L24" s="595" t="s">
        <v>152</v>
      </c>
      <c r="M24" s="659" t="s">
        <v>142</v>
      </c>
      <c r="N24" s="673"/>
      <c r="O24" s="673"/>
      <c r="P24" s="673"/>
      <c r="Q24" s="673"/>
      <c r="R24" s="673"/>
      <c r="S24" s="673"/>
      <c r="T24" s="673"/>
      <c r="U24" s="673"/>
      <c r="V24" s="673"/>
      <c r="W24" s="673"/>
      <c r="X24" s="674"/>
      <c r="Y24" s="657"/>
      <c r="Z24" s="652"/>
      <c r="AA24" s="652"/>
      <c r="AB24" s="653"/>
      <c r="AC24" s="657"/>
      <c r="AD24" s="652"/>
      <c r="AE24" s="652"/>
      <c r="AF24" s="653"/>
      <c r="AI24" s="616" t="str">
        <f>"54:field201:" &amp; IF(I24="■",1,IF(L24="■",2,0))</f>
        <v>54:field201:0</v>
      </c>
    </row>
    <row r="25" spans="1:35" ht="18.75" customHeight="1" x14ac:dyDescent="0.15">
      <c r="A25" s="642"/>
      <c r="B25" s="643"/>
      <c r="C25" s="644"/>
      <c r="D25" s="645"/>
      <c r="E25" s="646"/>
      <c r="F25" s="645"/>
      <c r="G25" s="646"/>
      <c r="H25" s="658" t="s">
        <v>95</v>
      </c>
      <c r="I25" s="604" t="s">
        <v>152</v>
      </c>
      <c r="J25" s="659" t="s">
        <v>134</v>
      </c>
      <c r="K25" s="659"/>
      <c r="L25" s="595" t="s">
        <v>152</v>
      </c>
      <c r="M25" s="659" t="s">
        <v>151</v>
      </c>
      <c r="N25" s="659"/>
      <c r="O25" s="660"/>
      <c r="P25" s="660"/>
      <c r="Q25" s="595" t="s">
        <v>152</v>
      </c>
      <c r="R25" s="659" t="s">
        <v>155</v>
      </c>
      <c r="S25" s="659"/>
      <c r="T25" s="660"/>
      <c r="U25" s="660"/>
      <c r="V25" s="660"/>
      <c r="W25" s="660"/>
      <c r="X25" s="665"/>
      <c r="Y25" s="657"/>
      <c r="Z25" s="652"/>
      <c r="AA25" s="652"/>
      <c r="AB25" s="653"/>
      <c r="AC25" s="657"/>
      <c r="AD25" s="652"/>
      <c r="AE25" s="652"/>
      <c r="AF25" s="653"/>
      <c r="AI25" s="616" t="str">
        <f>"54:yakinhaiti_code:"&amp;IF(I25="■",1,IF(Q25="■",3,IF(L25="■",2,0)))</f>
        <v>54:yakinhaiti_code:0</v>
      </c>
    </row>
    <row r="26" spans="1:35" ht="18.75" customHeight="1" x14ac:dyDescent="0.15">
      <c r="A26" s="642"/>
      <c r="B26" s="643"/>
      <c r="C26" s="644"/>
      <c r="D26" s="645"/>
      <c r="E26" s="646"/>
      <c r="F26" s="645"/>
      <c r="G26" s="646"/>
      <c r="H26" s="695" t="s">
        <v>122</v>
      </c>
      <c r="I26" s="697" t="s">
        <v>152</v>
      </c>
      <c r="J26" s="699" t="s">
        <v>134</v>
      </c>
      <c r="K26" s="699"/>
      <c r="L26" s="697" t="s">
        <v>152</v>
      </c>
      <c r="M26" s="699" t="s">
        <v>142</v>
      </c>
      <c r="N26" s="699"/>
      <c r="O26" s="647"/>
      <c r="P26" s="647"/>
      <c r="Q26" s="647"/>
      <c r="R26" s="647"/>
      <c r="S26" s="647"/>
      <c r="T26" s="647"/>
      <c r="U26" s="647"/>
      <c r="V26" s="647"/>
      <c r="W26" s="647"/>
      <c r="X26" s="671"/>
      <c r="Y26" s="657"/>
      <c r="Z26" s="652"/>
      <c r="AA26" s="652"/>
      <c r="AB26" s="653"/>
      <c r="AC26" s="657"/>
      <c r="AD26" s="652"/>
      <c r="AE26" s="652"/>
      <c r="AF26" s="653"/>
      <c r="AI26" s="616" t="str">
        <f>"54:field161:" &amp; IF(I26="■",1,IF(L26="■",2,0))</f>
        <v>54:field161:0</v>
      </c>
    </row>
    <row r="27" spans="1:35" ht="18.75" customHeight="1" x14ac:dyDescent="0.15">
      <c r="A27" s="642"/>
      <c r="B27" s="643"/>
      <c r="C27" s="644"/>
      <c r="D27" s="645"/>
      <c r="E27" s="646"/>
      <c r="F27" s="645"/>
      <c r="G27" s="646"/>
      <c r="H27" s="696"/>
      <c r="I27" s="698"/>
      <c r="J27" s="700"/>
      <c r="K27" s="700"/>
      <c r="L27" s="698"/>
      <c r="M27" s="700"/>
      <c r="N27" s="700"/>
      <c r="O27" s="654"/>
      <c r="P27" s="654"/>
      <c r="Q27" s="654"/>
      <c r="R27" s="654"/>
      <c r="S27" s="654"/>
      <c r="T27" s="654"/>
      <c r="U27" s="654"/>
      <c r="V27" s="654"/>
      <c r="W27" s="654"/>
      <c r="X27" s="672"/>
      <c r="Y27" s="657"/>
      <c r="Z27" s="652"/>
      <c r="AA27" s="652"/>
      <c r="AB27" s="653"/>
      <c r="AC27" s="657"/>
      <c r="AD27" s="652"/>
      <c r="AE27" s="652"/>
      <c r="AF27" s="653"/>
    </row>
    <row r="28" spans="1:35" ht="18.75" customHeight="1" x14ac:dyDescent="0.15">
      <c r="A28" s="642"/>
      <c r="B28" s="643"/>
      <c r="C28" s="644"/>
      <c r="F28" s="645"/>
      <c r="G28" s="646"/>
      <c r="H28" s="658" t="s">
        <v>90</v>
      </c>
      <c r="I28" s="597" t="s">
        <v>152</v>
      </c>
      <c r="J28" s="659" t="s">
        <v>140</v>
      </c>
      <c r="K28" s="660"/>
      <c r="L28" s="661"/>
      <c r="M28" s="595" t="s">
        <v>152</v>
      </c>
      <c r="N28" s="659" t="s">
        <v>141</v>
      </c>
      <c r="O28" s="662"/>
      <c r="P28" s="662"/>
      <c r="Q28" s="662"/>
      <c r="R28" s="662"/>
      <c r="S28" s="662"/>
      <c r="T28" s="662"/>
      <c r="U28" s="662"/>
      <c r="V28" s="662"/>
      <c r="W28" s="662"/>
      <c r="X28" s="663"/>
      <c r="Y28" s="657"/>
      <c r="Z28" s="652"/>
      <c r="AA28" s="652"/>
      <c r="AB28" s="653"/>
      <c r="AC28" s="657"/>
      <c r="AD28" s="652"/>
      <c r="AE28" s="652"/>
      <c r="AF28" s="653"/>
      <c r="AI28" s="616" t="str">
        <f>"54:jyun_unit_code:" &amp; IF(I28="■",1,IF(M28="■",2,0))</f>
        <v>54:jyun_unit_code:0</v>
      </c>
    </row>
    <row r="29" spans="1:35" ht="18.75" customHeight="1" x14ac:dyDescent="0.15">
      <c r="A29" s="642"/>
      <c r="B29" s="643"/>
      <c r="C29" s="644"/>
      <c r="D29" s="606" t="s">
        <v>152</v>
      </c>
      <c r="E29" s="646" t="s">
        <v>178</v>
      </c>
      <c r="F29" s="645"/>
      <c r="G29" s="646"/>
      <c r="H29" s="675" t="s">
        <v>111</v>
      </c>
      <c r="I29" s="597" t="s">
        <v>152</v>
      </c>
      <c r="J29" s="659" t="s">
        <v>134</v>
      </c>
      <c r="K29" s="659"/>
      <c r="L29" s="595" t="s">
        <v>152</v>
      </c>
      <c r="M29" s="659" t="s">
        <v>143</v>
      </c>
      <c r="N29" s="659"/>
      <c r="O29" s="595" t="s">
        <v>152</v>
      </c>
      <c r="P29" s="659" t="s">
        <v>144</v>
      </c>
      <c r="Q29" s="673"/>
      <c r="R29" s="673"/>
      <c r="S29" s="673"/>
      <c r="T29" s="673"/>
      <c r="U29" s="673"/>
      <c r="V29" s="673"/>
      <c r="W29" s="673"/>
      <c r="X29" s="674"/>
      <c r="Y29" s="657"/>
      <c r="Z29" s="652"/>
      <c r="AA29" s="652"/>
      <c r="AB29" s="653"/>
      <c r="AC29" s="657"/>
      <c r="AD29" s="652"/>
      <c r="AE29" s="652"/>
      <c r="AF29" s="653"/>
      <c r="AI29" s="616" t="str">
        <f>"54:field185:" &amp; IF(I29="■",1,IF(L29="■",3,IF(O29="■",2,0)))</f>
        <v>54:field185:0</v>
      </c>
    </row>
    <row r="30" spans="1:35" ht="18.75" customHeight="1" x14ac:dyDescent="0.15">
      <c r="A30" s="642"/>
      <c r="B30" s="643"/>
      <c r="C30" s="644" t="s">
        <v>179</v>
      </c>
      <c r="D30" s="606" t="s">
        <v>152</v>
      </c>
      <c r="E30" s="646" t="s">
        <v>180</v>
      </c>
      <c r="F30" s="606" t="s">
        <v>152</v>
      </c>
      <c r="G30" s="646" t="s">
        <v>181</v>
      </c>
      <c r="H30" s="675" t="s">
        <v>123</v>
      </c>
      <c r="I30" s="597" t="s">
        <v>152</v>
      </c>
      <c r="J30" s="659" t="s">
        <v>134</v>
      </c>
      <c r="K30" s="660"/>
      <c r="L30" s="595" t="s">
        <v>152</v>
      </c>
      <c r="M30" s="659" t="s">
        <v>143</v>
      </c>
      <c r="N30" s="673"/>
      <c r="O30" s="595" t="s">
        <v>152</v>
      </c>
      <c r="P30" s="659" t="s">
        <v>145</v>
      </c>
      <c r="Q30" s="673"/>
      <c r="R30" s="595" t="s">
        <v>152</v>
      </c>
      <c r="S30" s="659" t="s">
        <v>166</v>
      </c>
      <c r="T30" s="673"/>
      <c r="U30" s="673"/>
      <c r="V30" s="659"/>
      <c r="W30" s="673"/>
      <c r="X30" s="674"/>
      <c r="Y30" s="657"/>
      <c r="Z30" s="652"/>
      <c r="AA30" s="652"/>
      <c r="AB30" s="653"/>
      <c r="AC30" s="657"/>
      <c r="AD30" s="652"/>
      <c r="AE30" s="652"/>
      <c r="AF30" s="653"/>
      <c r="AI30" s="616" t="str">
        <f>"54:kobetu_kunren_code:" &amp; IF(I30="■",1,IF(R30="■",5,IF(O30="■",4,IF(L30="■",3,0))))</f>
        <v>54:kobetu_kunren_code:0</v>
      </c>
    </row>
    <row r="31" spans="1:35" ht="18.75" customHeight="1" x14ac:dyDescent="0.15">
      <c r="A31" s="606" t="s">
        <v>152</v>
      </c>
      <c r="B31" s="643">
        <v>54</v>
      </c>
      <c r="C31" s="644" t="s">
        <v>182</v>
      </c>
      <c r="D31" s="645"/>
      <c r="E31" s="646" t="s">
        <v>183</v>
      </c>
      <c r="F31" s="606" t="s">
        <v>152</v>
      </c>
      <c r="G31" s="646" t="s">
        <v>184</v>
      </c>
      <c r="H31" s="666" t="s">
        <v>175</v>
      </c>
      <c r="I31" s="597" t="s">
        <v>152</v>
      </c>
      <c r="J31" s="659" t="s">
        <v>134</v>
      </c>
      <c r="K31" s="660"/>
      <c r="L31" s="595" t="s">
        <v>152</v>
      </c>
      <c r="M31" s="659" t="s">
        <v>142</v>
      </c>
      <c r="N31" s="673"/>
      <c r="O31" s="673"/>
      <c r="P31" s="673"/>
      <c r="Q31" s="673"/>
      <c r="R31" s="673"/>
      <c r="S31" s="673"/>
      <c r="T31" s="673"/>
      <c r="U31" s="673"/>
      <c r="V31" s="673"/>
      <c r="W31" s="673"/>
      <c r="X31" s="674"/>
      <c r="Y31" s="657"/>
      <c r="Z31" s="652"/>
      <c r="AA31" s="652"/>
      <c r="AB31" s="653"/>
      <c r="AC31" s="657"/>
      <c r="AD31" s="652"/>
      <c r="AE31" s="652"/>
      <c r="AF31" s="653"/>
      <c r="AI31" s="616" t="str">
        <f>"54:field186:" &amp; IF(I31="■",1,IF(L31="■",2,0))</f>
        <v>54:field186:0</v>
      </c>
    </row>
    <row r="32" spans="1:35" ht="18.75" customHeight="1" x14ac:dyDescent="0.15">
      <c r="A32" s="642"/>
      <c r="B32" s="643"/>
      <c r="C32" s="644" t="s">
        <v>185</v>
      </c>
      <c r="D32" s="606" t="s">
        <v>152</v>
      </c>
      <c r="E32" s="646" t="s">
        <v>186</v>
      </c>
      <c r="F32" s="645"/>
      <c r="G32" s="646"/>
      <c r="H32" s="658" t="s">
        <v>100</v>
      </c>
      <c r="I32" s="597" t="s">
        <v>152</v>
      </c>
      <c r="J32" s="659" t="s">
        <v>134</v>
      </c>
      <c r="K32" s="660"/>
      <c r="L32" s="595" t="s">
        <v>152</v>
      </c>
      <c r="M32" s="659" t="s">
        <v>142</v>
      </c>
      <c r="N32" s="673"/>
      <c r="O32" s="673"/>
      <c r="P32" s="673"/>
      <c r="Q32" s="673"/>
      <c r="R32" s="673"/>
      <c r="S32" s="673"/>
      <c r="T32" s="673"/>
      <c r="U32" s="673"/>
      <c r="V32" s="673"/>
      <c r="W32" s="673"/>
      <c r="X32" s="674"/>
      <c r="Y32" s="657"/>
      <c r="Z32" s="652"/>
      <c r="AA32" s="652"/>
      <c r="AB32" s="653"/>
      <c r="AC32" s="657"/>
      <c r="AD32" s="652"/>
      <c r="AE32" s="652"/>
      <c r="AF32" s="653"/>
      <c r="AI32" s="616" t="str">
        <f>"54:jyakuninti_uke_code:" &amp; IF(I32="■",1,IF(L32="■",2,0))</f>
        <v>54:jyakuninti_uke_code:0</v>
      </c>
    </row>
    <row r="33" spans="1:35" ht="18.75" customHeight="1" x14ac:dyDescent="0.15">
      <c r="A33" s="642"/>
      <c r="B33" s="643"/>
      <c r="C33" s="644"/>
      <c r="D33" s="606" t="s">
        <v>152</v>
      </c>
      <c r="E33" s="646" t="s">
        <v>187</v>
      </c>
      <c r="F33" s="645"/>
      <c r="G33" s="646"/>
      <c r="H33" s="658" t="s">
        <v>91</v>
      </c>
      <c r="I33" s="597" t="s">
        <v>152</v>
      </c>
      <c r="J33" s="659" t="s">
        <v>134</v>
      </c>
      <c r="K33" s="660"/>
      <c r="L33" s="595" t="s">
        <v>152</v>
      </c>
      <c r="M33" s="659" t="s">
        <v>142</v>
      </c>
      <c r="N33" s="673"/>
      <c r="O33" s="673"/>
      <c r="P33" s="673"/>
      <c r="Q33" s="673"/>
      <c r="R33" s="673"/>
      <c r="S33" s="673"/>
      <c r="T33" s="673"/>
      <c r="U33" s="673"/>
      <c r="V33" s="673"/>
      <c r="W33" s="673"/>
      <c r="X33" s="674"/>
      <c r="Y33" s="657"/>
      <c r="Z33" s="652"/>
      <c r="AA33" s="652"/>
      <c r="AB33" s="653"/>
      <c r="AC33" s="657"/>
      <c r="AD33" s="652"/>
      <c r="AE33" s="652"/>
      <c r="AF33" s="653"/>
      <c r="AI33" s="616" t="str">
        <f>"54:jyosen_doctor_code:" &amp; IF(I33="■",1,IF(L33="■",2,0))</f>
        <v>54:jyosen_doctor_code:0</v>
      </c>
    </row>
    <row r="34" spans="1:35" ht="18.75" customHeight="1" x14ac:dyDescent="0.15">
      <c r="A34" s="642"/>
      <c r="B34" s="643"/>
      <c r="C34" s="644"/>
      <c r="D34" s="645"/>
      <c r="E34" s="646" t="s">
        <v>188</v>
      </c>
      <c r="F34" s="645"/>
      <c r="G34" s="646"/>
      <c r="H34" s="658" t="s">
        <v>92</v>
      </c>
      <c r="I34" s="597" t="s">
        <v>152</v>
      </c>
      <c r="J34" s="659" t="s">
        <v>134</v>
      </c>
      <c r="K34" s="660"/>
      <c r="L34" s="595" t="s">
        <v>152</v>
      </c>
      <c r="M34" s="659" t="s">
        <v>142</v>
      </c>
      <c r="N34" s="673"/>
      <c r="O34" s="673"/>
      <c r="P34" s="673"/>
      <c r="Q34" s="673"/>
      <c r="R34" s="673"/>
      <c r="S34" s="673"/>
      <c r="T34" s="673"/>
      <c r="U34" s="673"/>
      <c r="V34" s="673"/>
      <c r="W34" s="673"/>
      <c r="X34" s="674"/>
      <c r="Y34" s="657"/>
      <c r="Z34" s="652"/>
      <c r="AA34" s="652"/>
      <c r="AB34" s="653"/>
      <c r="AC34" s="657"/>
      <c r="AD34" s="652"/>
      <c r="AE34" s="652"/>
      <c r="AF34" s="653"/>
      <c r="AI34" s="616" t="str">
        <f>"54:seisinsido_code:" &amp; IF(I34="■",1,IF(L34="■",2,0))</f>
        <v>54:seisinsido_code:0</v>
      </c>
    </row>
    <row r="35" spans="1:35" ht="18.75" customHeight="1" x14ac:dyDescent="0.15">
      <c r="A35" s="642"/>
      <c r="B35" s="643"/>
      <c r="C35" s="644"/>
      <c r="D35" s="645"/>
      <c r="E35" s="646"/>
      <c r="F35" s="645"/>
      <c r="G35" s="646"/>
      <c r="H35" s="658" t="s">
        <v>189</v>
      </c>
      <c r="I35" s="604" t="s">
        <v>152</v>
      </c>
      <c r="J35" s="659" t="s">
        <v>134</v>
      </c>
      <c r="K35" s="659"/>
      <c r="L35" s="595" t="s">
        <v>152</v>
      </c>
      <c r="M35" s="659" t="s">
        <v>135</v>
      </c>
      <c r="N35" s="659"/>
      <c r="O35" s="603" t="s">
        <v>152</v>
      </c>
      <c r="P35" s="659" t="s">
        <v>136</v>
      </c>
      <c r="Q35" s="673"/>
      <c r="R35" s="673"/>
      <c r="S35" s="673"/>
      <c r="T35" s="673"/>
      <c r="U35" s="673"/>
      <c r="V35" s="673"/>
      <c r="W35" s="673"/>
      <c r="X35" s="674"/>
      <c r="Y35" s="657"/>
      <c r="Z35" s="652"/>
      <c r="AA35" s="652"/>
      <c r="AB35" s="653"/>
      <c r="AC35" s="657"/>
      <c r="AD35" s="652"/>
      <c r="AE35" s="652"/>
      <c r="AF35" s="653"/>
      <c r="AI35" s="616" t="str">
        <f>"54:shougai_code:" &amp; IF(I35="■",1,IF(L35="■",2,IF(O35="■",3,0)))</f>
        <v>54:shougai_code:0</v>
      </c>
    </row>
    <row r="36" spans="1:35" ht="18.75" customHeight="1" x14ac:dyDescent="0.15">
      <c r="A36" s="642"/>
      <c r="B36" s="643"/>
      <c r="C36" s="644"/>
      <c r="D36" s="645"/>
      <c r="E36" s="646"/>
      <c r="F36" s="645"/>
      <c r="G36" s="646"/>
      <c r="H36" s="666" t="s">
        <v>116</v>
      </c>
      <c r="I36" s="597" t="s">
        <v>152</v>
      </c>
      <c r="J36" s="659" t="s">
        <v>134</v>
      </c>
      <c r="K36" s="660"/>
      <c r="L36" s="595" t="s">
        <v>152</v>
      </c>
      <c r="M36" s="659" t="s">
        <v>142</v>
      </c>
      <c r="N36" s="673"/>
      <c r="O36" s="673"/>
      <c r="P36" s="673"/>
      <c r="Q36" s="673"/>
      <c r="R36" s="673"/>
      <c r="S36" s="673"/>
      <c r="T36" s="673"/>
      <c r="U36" s="673"/>
      <c r="V36" s="673"/>
      <c r="W36" s="673"/>
      <c r="X36" s="674"/>
      <c r="Y36" s="657"/>
      <c r="Z36" s="652"/>
      <c r="AA36" s="652"/>
      <c r="AB36" s="653"/>
      <c r="AC36" s="657"/>
      <c r="AD36" s="652"/>
      <c r="AE36" s="652"/>
      <c r="AF36" s="653"/>
      <c r="AI36" s="616" t="str">
        <f>"54:field207:" &amp; IF(I36="■",1,IF(L36="■",2,0))</f>
        <v>54:field207:0</v>
      </c>
    </row>
    <row r="37" spans="1:35" ht="18.75" customHeight="1" x14ac:dyDescent="0.15">
      <c r="A37" s="642"/>
      <c r="B37" s="643"/>
      <c r="C37" s="644"/>
      <c r="D37" s="645"/>
      <c r="E37" s="646"/>
      <c r="F37" s="645"/>
      <c r="G37" s="646"/>
      <c r="H37" s="658" t="s">
        <v>96</v>
      </c>
      <c r="I37" s="597" t="s">
        <v>152</v>
      </c>
      <c r="J37" s="659" t="s">
        <v>134</v>
      </c>
      <c r="K37" s="660"/>
      <c r="L37" s="595" t="s">
        <v>152</v>
      </c>
      <c r="M37" s="659" t="s">
        <v>142</v>
      </c>
      <c r="N37" s="673"/>
      <c r="O37" s="673"/>
      <c r="P37" s="673"/>
      <c r="Q37" s="673"/>
      <c r="R37" s="673"/>
      <c r="S37" s="673"/>
      <c r="T37" s="673"/>
      <c r="U37" s="673"/>
      <c r="V37" s="673"/>
      <c r="W37" s="673"/>
      <c r="X37" s="674"/>
      <c r="Y37" s="657"/>
      <c r="Z37" s="652"/>
      <c r="AA37" s="652"/>
      <c r="AB37" s="653"/>
      <c r="AC37" s="657"/>
      <c r="AD37" s="652"/>
      <c r="AE37" s="652"/>
      <c r="AF37" s="653"/>
      <c r="AI37" s="616" t="str">
        <f>"54:ryouyoushoku_code:" &amp; IF(I37="■",1,IF(L37="■",2,0))</f>
        <v>54:ryouyoushoku_code:0</v>
      </c>
    </row>
    <row r="38" spans="1:35" ht="18.75" customHeight="1" x14ac:dyDescent="0.15">
      <c r="A38" s="642"/>
      <c r="B38" s="643"/>
      <c r="C38" s="644"/>
      <c r="D38" s="645"/>
      <c r="E38" s="646"/>
      <c r="F38" s="645"/>
      <c r="G38" s="646"/>
      <c r="H38" s="658" t="s">
        <v>108</v>
      </c>
      <c r="I38" s="597" t="s">
        <v>152</v>
      </c>
      <c r="J38" s="659" t="s">
        <v>134</v>
      </c>
      <c r="K38" s="660"/>
      <c r="L38" s="595" t="s">
        <v>152</v>
      </c>
      <c r="M38" s="659" t="s">
        <v>142</v>
      </c>
      <c r="N38" s="673"/>
      <c r="O38" s="673"/>
      <c r="P38" s="673"/>
      <c r="Q38" s="673"/>
      <c r="R38" s="673"/>
      <c r="S38" s="673"/>
      <c r="T38" s="673"/>
      <c r="U38" s="673"/>
      <c r="V38" s="673"/>
      <c r="W38" s="673"/>
      <c r="X38" s="674"/>
      <c r="Y38" s="657"/>
      <c r="Z38" s="652"/>
      <c r="AA38" s="652"/>
      <c r="AB38" s="653"/>
      <c r="AC38" s="657"/>
      <c r="AD38" s="652"/>
      <c r="AE38" s="652"/>
      <c r="AF38" s="653"/>
      <c r="AI38" s="616" t="str">
        <f>"54:field176:" &amp; IF(I38="■",1,IF(L38="■",2,0))</f>
        <v>54:field176:0</v>
      </c>
    </row>
    <row r="39" spans="1:35" ht="18.75" customHeight="1" x14ac:dyDescent="0.15">
      <c r="A39" s="642"/>
      <c r="B39" s="643"/>
      <c r="C39" s="644"/>
      <c r="D39" s="645"/>
      <c r="E39" s="646"/>
      <c r="F39" s="645"/>
      <c r="G39" s="646"/>
      <c r="H39" s="658" t="s">
        <v>93</v>
      </c>
      <c r="I39" s="604" t="s">
        <v>152</v>
      </c>
      <c r="J39" s="659" t="s">
        <v>134</v>
      </c>
      <c r="K39" s="659"/>
      <c r="L39" s="595" t="s">
        <v>152</v>
      </c>
      <c r="M39" s="659" t="s">
        <v>135</v>
      </c>
      <c r="N39" s="659"/>
      <c r="O39" s="603" t="s">
        <v>152</v>
      </c>
      <c r="P39" s="659" t="s">
        <v>136</v>
      </c>
      <c r="Q39" s="673"/>
      <c r="R39" s="673"/>
      <c r="S39" s="673"/>
      <c r="T39" s="673"/>
      <c r="U39" s="673"/>
      <c r="V39" s="673"/>
      <c r="W39" s="673"/>
      <c r="X39" s="674"/>
      <c r="Y39" s="657"/>
      <c r="Z39" s="652"/>
      <c r="AA39" s="652"/>
      <c r="AB39" s="653"/>
      <c r="AC39" s="657"/>
      <c r="AD39" s="652"/>
      <c r="AE39" s="652"/>
      <c r="AF39" s="653"/>
      <c r="AI39" s="616" t="str">
        <f>"54:terminal_code:" &amp; IF(I39="■",1,IF(O39="■",3,IF(L39="■",2,0)))</f>
        <v>54:terminal_code:0</v>
      </c>
    </row>
    <row r="40" spans="1:35" ht="18.75" customHeight="1" x14ac:dyDescent="0.15">
      <c r="A40" s="642"/>
      <c r="B40" s="643"/>
      <c r="C40" s="644"/>
      <c r="D40" s="645"/>
      <c r="E40" s="646"/>
      <c r="F40" s="645"/>
      <c r="G40" s="646"/>
      <c r="H40" s="658" t="s">
        <v>94</v>
      </c>
      <c r="I40" s="597" t="s">
        <v>152</v>
      </c>
      <c r="J40" s="659" t="s">
        <v>140</v>
      </c>
      <c r="K40" s="660"/>
      <c r="L40" s="661"/>
      <c r="M40" s="595" t="s">
        <v>152</v>
      </c>
      <c r="N40" s="659" t="s">
        <v>141</v>
      </c>
      <c r="O40" s="662"/>
      <c r="P40" s="662"/>
      <c r="Q40" s="662"/>
      <c r="R40" s="662"/>
      <c r="S40" s="662"/>
      <c r="T40" s="662"/>
      <c r="U40" s="662"/>
      <c r="V40" s="662"/>
      <c r="W40" s="662"/>
      <c r="X40" s="663"/>
      <c r="Y40" s="657"/>
      <c r="Z40" s="652"/>
      <c r="AA40" s="652"/>
      <c r="AB40" s="653"/>
      <c r="AC40" s="657"/>
      <c r="AD40" s="652"/>
      <c r="AE40" s="652"/>
      <c r="AF40" s="653"/>
      <c r="AI40" s="616" t="str">
        <f>"54:sougoriyo_code:" &amp; IF(I40="■",1,IF(M40="■",2,0))</f>
        <v>54:sougoriyo_code:0</v>
      </c>
    </row>
    <row r="41" spans="1:35" ht="18.75" customHeight="1" x14ac:dyDescent="0.15">
      <c r="A41" s="642"/>
      <c r="B41" s="643"/>
      <c r="C41" s="644"/>
      <c r="D41" s="645"/>
      <c r="E41" s="646"/>
      <c r="F41" s="645"/>
      <c r="G41" s="646"/>
      <c r="H41" s="658" t="s">
        <v>190</v>
      </c>
      <c r="I41" s="597" t="s">
        <v>152</v>
      </c>
      <c r="J41" s="659" t="s">
        <v>134</v>
      </c>
      <c r="K41" s="660"/>
      <c r="L41" s="595" t="s">
        <v>152</v>
      </c>
      <c r="M41" s="659" t="s">
        <v>142</v>
      </c>
      <c r="N41" s="673"/>
      <c r="O41" s="673"/>
      <c r="P41" s="673"/>
      <c r="Q41" s="673"/>
      <c r="R41" s="673"/>
      <c r="S41" s="673"/>
      <c r="T41" s="673"/>
      <c r="U41" s="673"/>
      <c r="V41" s="673"/>
      <c r="W41" s="673"/>
      <c r="X41" s="674"/>
      <c r="Y41" s="657"/>
      <c r="Z41" s="652"/>
      <c r="AA41" s="652"/>
      <c r="AB41" s="653"/>
      <c r="AC41" s="657"/>
      <c r="AD41" s="652"/>
      <c r="AE41" s="652"/>
      <c r="AF41" s="653"/>
      <c r="AI41" s="616" t="str">
        <f>"54:shoukibokyoten_code:" &amp; IF(I41="■",1,IF(L41="■",2,0))</f>
        <v>54:shoukibokyoten_code:0</v>
      </c>
    </row>
    <row r="42" spans="1:35" ht="18.75" customHeight="1" x14ac:dyDescent="0.15">
      <c r="A42" s="642"/>
      <c r="B42" s="643"/>
      <c r="C42" s="644"/>
      <c r="D42" s="645"/>
      <c r="E42" s="646"/>
      <c r="F42" s="645"/>
      <c r="G42" s="646"/>
      <c r="H42" s="658" t="s">
        <v>98</v>
      </c>
      <c r="I42" s="604" t="s">
        <v>152</v>
      </c>
      <c r="J42" s="659" t="s">
        <v>134</v>
      </c>
      <c r="K42" s="659"/>
      <c r="L42" s="595" t="s">
        <v>152</v>
      </c>
      <c r="M42" s="659" t="s">
        <v>135</v>
      </c>
      <c r="N42" s="659"/>
      <c r="O42" s="603" t="s">
        <v>152</v>
      </c>
      <c r="P42" s="659" t="s">
        <v>136</v>
      </c>
      <c r="Q42" s="673"/>
      <c r="R42" s="673"/>
      <c r="S42" s="673"/>
      <c r="T42" s="673"/>
      <c r="U42" s="673"/>
      <c r="V42" s="673"/>
      <c r="W42" s="673"/>
      <c r="X42" s="674"/>
      <c r="Y42" s="657"/>
      <c r="Z42" s="652"/>
      <c r="AA42" s="652"/>
      <c r="AB42" s="653"/>
      <c r="AC42" s="657"/>
      <c r="AD42" s="652"/>
      <c r="AE42" s="652"/>
      <c r="AF42" s="653"/>
      <c r="AI42" s="616" t="str">
        <f>"54:ninti_senmoncare_code:" &amp; IF(I42="■",1,IF(O42="■",3,IF(L42="■",2,0)))</f>
        <v>54:ninti_senmoncare_code:0</v>
      </c>
    </row>
    <row r="43" spans="1:35" ht="18.75" customHeight="1" x14ac:dyDescent="0.15">
      <c r="A43" s="642"/>
      <c r="B43" s="643"/>
      <c r="C43" s="644"/>
      <c r="D43" s="645"/>
      <c r="E43" s="646"/>
      <c r="F43" s="645"/>
      <c r="G43" s="646"/>
      <c r="H43" s="666" t="s">
        <v>164</v>
      </c>
      <c r="I43" s="597" t="s">
        <v>152</v>
      </c>
      <c r="J43" s="659" t="s">
        <v>134</v>
      </c>
      <c r="K43" s="659"/>
      <c r="L43" s="595" t="s">
        <v>152</v>
      </c>
      <c r="M43" s="659" t="s">
        <v>135</v>
      </c>
      <c r="N43" s="659"/>
      <c r="O43" s="595" t="s">
        <v>152</v>
      </c>
      <c r="P43" s="659" t="s">
        <v>136</v>
      </c>
      <c r="Q43" s="660"/>
      <c r="R43" s="660"/>
      <c r="S43" s="660"/>
      <c r="T43" s="660"/>
      <c r="U43" s="660"/>
      <c r="V43" s="660"/>
      <c r="W43" s="660"/>
      <c r="X43" s="665"/>
      <c r="Y43" s="657"/>
      <c r="Z43" s="652"/>
      <c r="AA43" s="652"/>
      <c r="AB43" s="653"/>
      <c r="AC43" s="657"/>
      <c r="AD43" s="652"/>
      <c r="AE43" s="652"/>
      <c r="AF43" s="653"/>
      <c r="AI43" s="616" t="str">
        <f>"54:field228:" &amp; IF(I43="■",1,IF(L43="■",2,IF(O43="■",3,0)))</f>
        <v>54:field228:0</v>
      </c>
    </row>
    <row r="44" spans="1:35" ht="18.75" customHeight="1" x14ac:dyDescent="0.15">
      <c r="A44" s="642"/>
      <c r="B44" s="643"/>
      <c r="C44" s="644"/>
      <c r="D44" s="645"/>
      <c r="E44" s="646"/>
      <c r="F44" s="645"/>
      <c r="G44" s="646"/>
      <c r="H44" s="666" t="s">
        <v>113</v>
      </c>
      <c r="I44" s="597" t="s">
        <v>152</v>
      </c>
      <c r="J44" s="659" t="s">
        <v>134</v>
      </c>
      <c r="K44" s="660"/>
      <c r="L44" s="595" t="s">
        <v>152</v>
      </c>
      <c r="M44" s="659" t="s">
        <v>142</v>
      </c>
      <c r="N44" s="673"/>
      <c r="O44" s="673"/>
      <c r="P44" s="673"/>
      <c r="Q44" s="673"/>
      <c r="R44" s="673"/>
      <c r="S44" s="673"/>
      <c r="T44" s="673"/>
      <c r="U44" s="673"/>
      <c r="V44" s="673"/>
      <c r="W44" s="673"/>
      <c r="X44" s="674"/>
      <c r="Y44" s="657"/>
      <c r="Z44" s="652"/>
      <c r="AA44" s="652"/>
      <c r="AB44" s="653"/>
      <c r="AC44" s="657"/>
      <c r="AD44" s="652"/>
      <c r="AE44" s="652"/>
      <c r="AF44" s="653"/>
      <c r="AI44" s="616" t="str">
        <f>"54:field177:" &amp; IF(I44="■",1,IF(L44="■",2,0))</f>
        <v>54:field177:0</v>
      </c>
    </row>
    <row r="45" spans="1:35" ht="18.75" customHeight="1" x14ac:dyDescent="0.15">
      <c r="A45" s="642"/>
      <c r="B45" s="643"/>
      <c r="C45" s="644"/>
      <c r="D45" s="645"/>
      <c r="E45" s="646"/>
      <c r="F45" s="645"/>
      <c r="G45" s="646"/>
      <c r="H45" s="676" t="s">
        <v>115</v>
      </c>
      <c r="I45" s="597" t="s">
        <v>152</v>
      </c>
      <c r="J45" s="659" t="s">
        <v>134</v>
      </c>
      <c r="K45" s="660"/>
      <c r="L45" s="595" t="s">
        <v>152</v>
      </c>
      <c r="M45" s="659" t="s">
        <v>142</v>
      </c>
      <c r="N45" s="673"/>
      <c r="O45" s="673"/>
      <c r="P45" s="673"/>
      <c r="Q45" s="673"/>
      <c r="R45" s="673"/>
      <c r="S45" s="673"/>
      <c r="T45" s="673"/>
      <c r="U45" s="673"/>
      <c r="V45" s="673"/>
      <c r="W45" s="673"/>
      <c r="X45" s="674"/>
      <c r="Y45" s="657"/>
      <c r="Z45" s="652"/>
      <c r="AA45" s="652"/>
      <c r="AB45" s="653"/>
      <c r="AC45" s="657"/>
      <c r="AD45" s="652"/>
      <c r="AE45" s="652"/>
      <c r="AF45" s="653"/>
      <c r="AI45" s="616" t="str">
        <f>"54:field210:" &amp; IF(I45="■",1,IF(L45="■",2,0))</f>
        <v>54:field210:0</v>
      </c>
    </row>
    <row r="46" spans="1:35" ht="18.75" customHeight="1" x14ac:dyDescent="0.15">
      <c r="A46" s="642"/>
      <c r="B46" s="643"/>
      <c r="C46" s="644"/>
      <c r="D46" s="645"/>
      <c r="E46" s="646"/>
      <c r="F46" s="645"/>
      <c r="G46" s="646"/>
      <c r="H46" s="666" t="s">
        <v>120</v>
      </c>
      <c r="I46" s="597" t="s">
        <v>152</v>
      </c>
      <c r="J46" s="659" t="s">
        <v>134</v>
      </c>
      <c r="K46" s="660"/>
      <c r="L46" s="595" t="s">
        <v>152</v>
      </c>
      <c r="M46" s="659" t="s">
        <v>142</v>
      </c>
      <c r="N46" s="673"/>
      <c r="O46" s="673"/>
      <c r="P46" s="673"/>
      <c r="Q46" s="673"/>
      <c r="R46" s="673"/>
      <c r="S46" s="673"/>
      <c r="T46" s="673"/>
      <c r="U46" s="673"/>
      <c r="V46" s="673"/>
      <c r="W46" s="673"/>
      <c r="X46" s="674"/>
      <c r="Y46" s="657"/>
      <c r="Z46" s="652"/>
      <c r="AA46" s="652"/>
      <c r="AB46" s="653"/>
      <c r="AC46" s="657"/>
      <c r="AD46" s="652"/>
      <c r="AE46" s="652"/>
      <c r="AF46" s="653"/>
      <c r="AI46" s="616" t="str">
        <f>"54:field211:" &amp; IF(I46="■",1,IF(L46="■",2,0))</f>
        <v>54:field211:0</v>
      </c>
    </row>
    <row r="47" spans="1:35" ht="18.75" customHeight="1" x14ac:dyDescent="0.15">
      <c r="A47" s="642"/>
      <c r="B47" s="643"/>
      <c r="C47" s="644"/>
      <c r="D47" s="645"/>
      <c r="E47" s="646"/>
      <c r="F47" s="645"/>
      <c r="G47" s="646"/>
      <c r="H47" s="666" t="s">
        <v>114</v>
      </c>
      <c r="I47" s="597" t="s">
        <v>152</v>
      </c>
      <c r="J47" s="659" t="s">
        <v>134</v>
      </c>
      <c r="K47" s="660"/>
      <c r="L47" s="595" t="s">
        <v>152</v>
      </c>
      <c r="M47" s="659" t="s">
        <v>142</v>
      </c>
      <c r="N47" s="673"/>
      <c r="O47" s="673"/>
      <c r="P47" s="673"/>
      <c r="Q47" s="673"/>
      <c r="R47" s="673"/>
      <c r="S47" s="673"/>
      <c r="T47" s="673"/>
      <c r="U47" s="673"/>
      <c r="V47" s="673"/>
      <c r="W47" s="673"/>
      <c r="X47" s="674"/>
      <c r="Y47" s="657"/>
      <c r="Z47" s="652"/>
      <c r="AA47" s="652"/>
      <c r="AB47" s="653"/>
      <c r="AC47" s="657"/>
      <c r="AD47" s="652"/>
      <c r="AE47" s="652"/>
      <c r="AF47" s="653"/>
      <c r="AI47" s="616" t="str">
        <f>"54:field212:" &amp; IF(I47="■",1,IF(L47="■",2,0))</f>
        <v>54:field212:0</v>
      </c>
    </row>
    <row r="48" spans="1:35" ht="18.75" customHeight="1" x14ac:dyDescent="0.15">
      <c r="A48" s="642"/>
      <c r="B48" s="643"/>
      <c r="C48" s="644"/>
      <c r="D48" s="645"/>
      <c r="E48" s="646"/>
      <c r="F48" s="645"/>
      <c r="G48" s="646"/>
      <c r="H48" s="666" t="s">
        <v>119</v>
      </c>
      <c r="I48" s="597" t="s">
        <v>152</v>
      </c>
      <c r="J48" s="659" t="s">
        <v>134</v>
      </c>
      <c r="K48" s="660"/>
      <c r="L48" s="595" t="s">
        <v>152</v>
      </c>
      <c r="M48" s="659" t="s">
        <v>142</v>
      </c>
      <c r="N48" s="673"/>
      <c r="O48" s="673"/>
      <c r="P48" s="673"/>
      <c r="Q48" s="673"/>
      <c r="R48" s="673"/>
      <c r="S48" s="673"/>
      <c r="T48" s="673"/>
      <c r="U48" s="673"/>
      <c r="V48" s="673"/>
      <c r="W48" s="673"/>
      <c r="X48" s="674"/>
      <c r="Y48" s="657"/>
      <c r="Z48" s="652"/>
      <c r="AA48" s="652"/>
      <c r="AB48" s="653"/>
      <c r="AC48" s="657"/>
      <c r="AD48" s="652"/>
      <c r="AE48" s="652"/>
      <c r="AF48" s="653"/>
      <c r="AI48" s="616" t="str">
        <f>"54:field209:" &amp; IF(I48="■",1,IF(L48="■",2,0))</f>
        <v>54:field209:0</v>
      </c>
    </row>
    <row r="49" spans="1:35" ht="18.75" customHeight="1" x14ac:dyDescent="0.15">
      <c r="A49" s="642"/>
      <c r="B49" s="643"/>
      <c r="C49" s="644"/>
      <c r="D49" s="645"/>
      <c r="E49" s="646"/>
      <c r="F49" s="645"/>
      <c r="G49" s="646"/>
      <c r="H49" s="666" t="s">
        <v>167</v>
      </c>
      <c r="I49" s="597" t="s">
        <v>152</v>
      </c>
      <c r="J49" s="659" t="s">
        <v>134</v>
      </c>
      <c r="K49" s="659"/>
      <c r="L49" s="595" t="s">
        <v>152</v>
      </c>
      <c r="M49" s="654" t="s">
        <v>142</v>
      </c>
      <c r="N49" s="659"/>
      <c r="O49" s="659"/>
      <c r="P49" s="659"/>
      <c r="Q49" s="660"/>
      <c r="R49" s="660"/>
      <c r="S49" s="660"/>
      <c r="T49" s="660"/>
      <c r="U49" s="660"/>
      <c r="V49" s="660"/>
      <c r="W49" s="660"/>
      <c r="X49" s="665"/>
      <c r="Y49" s="657"/>
      <c r="Z49" s="652"/>
      <c r="AA49" s="652"/>
      <c r="AB49" s="653"/>
      <c r="AC49" s="657"/>
      <c r="AD49" s="652"/>
      <c r="AE49" s="652"/>
      <c r="AF49" s="653"/>
      <c r="AI49" s="616" t="str">
        <f>"54:field226:" &amp; IF(I49="■",1,IF(L49="■",2,0))</f>
        <v>54:field226:0</v>
      </c>
    </row>
    <row r="50" spans="1:35" ht="18.75" customHeight="1" x14ac:dyDescent="0.15">
      <c r="A50" s="642"/>
      <c r="B50" s="643"/>
      <c r="C50" s="644"/>
      <c r="D50" s="645"/>
      <c r="E50" s="646"/>
      <c r="F50" s="645"/>
      <c r="G50" s="646"/>
      <c r="H50" s="666" t="s">
        <v>168</v>
      </c>
      <c r="I50" s="597" t="s">
        <v>152</v>
      </c>
      <c r="J50" s="659" t="s">
        <v>134</v>
      </c>
      <c r="K50" s="659"/>
      <c r="L50" s="595" t="s">
        <v>152</v>
      </c>
      <c r="M50" s="654" t="s">
        <v>142</v>
      </c>
      <c r="N50" s="659"/>
      <c r="O50" s="659"/>
      <c r="P50" s="659"/>
      <c r="Q50" s="660"/>
      <c r="R50" s="660"/>
      <c r="S50" s="660"/>
      <c r="T50" s="660"/>
      <c r="U50" s="660"/>
      <c r="V50" s="660"/>
      <c r="W50" s="660"/>
      <c r="X50" s="665"/>
      <c r="Y50" s="657"/>
      <c r="Z50" s="652"/>
      <c r="AA50" s="652"/>
      <c r="AB50" s="653"/>
      <c r="AC50" s="657"/>
      <c r="AD50" s="652"/>
      <c r="AE50" s="652"/>
      <c r="AF50" s="653"/>
      <c r="AI50" s="616" t="str">
        <f>"54:field227:" &amp; IF(I50="■",1,IF(L50="■",2,0))</f>
        <v>54:field227:0</v>
      </c>
    </row>
    <row r="51" spans="1:35" ht="18.75" customHeight="1" x14ac:dyDescent="0.15">
      <c r="A51" s="642"/>
      <c r="B51" s="643"/>
      <c r="C51" s="644"/>
      <c r="D51" s="645"/>
      <c r="E51" s="646"/>
      <c r="F51" s="645"/>
      <c r="G51" s="677"/>
      <c r="H51" s="678" t="s">
        <v>163</v>
      </c>
      <c r="I51" s="597" t="s">
        <v>152</v>
      </c>
      <c r="J51" s="659" t="s">
        <v>134</v>
      </c>
      <c r="K51" s="659"/>
      <c r="L51" s="595" t="s">
        <v>152</v>
      </c>
      <c r="M51" s="659" t="s">
        <v>135</v>
      </c>
      <c r="N51" s="659"/>
      <c r="O51" s="595" t="s">
        <v>152</v>
      </c>
      <c r="P51" s="659" t="s">
        <v>136</v>
      </c>
      <c r="Q51" s="662"/>
      <c r="R51" s="662"/>
      <c r="S51" s="662"/>
      <c r="T51" s="662"/>
      <c r="U51" s="679"/>
      <c r="V51" s="679"/>
      <c r="W51" s="679"/>
      <c r="X51" s="680"/>
      <c r="Y51" s="657"/>
      <c r="Z51" s="652"/>
      <c r="AA51" s="652"/>
      <c r="AB51" s="653"/>
      <c r="AC51" s="657"/>
      <c r="AD51" s="652"/>
      <c r="AE51" s="652"/>
      <c r="AF51" s="653"/>
      <c r="AI51" s="616" t="str">
        <f>"54:field225:" &amp; IF(I51="■",1,IF(L51="■",2,IF(O51="■",3,0)))</f>
        <v>54:field225:0</v>
      </c>
    </row>
    <row r="52" spans="1:35" ht="18.75" customHeight="1" x14ac:dyDescent="0.15">
      <c r="A52" s="642"/>
      <c r="B52" s="643"/>
      <c r="C52" s="644"/>
      <c r="D52" s="645"/>
      <c r="E52" s="646"/>
      <c r="F52" s="645"/>
      <c r="G52" s="646"/>
      <c r="H52" s="658" t="s">
        <v>99</v>
      </c>
      <c r="I52" s="597" t="s">
        <v>152</v>
      </c>
      <c r="J52" s="659" t="s">
        <v>134</v>
      </c>
      <c r="K52" s="659"/>
      <c r="L52" s="595" t="s">
        <v>152</v>
      </c>
      <c r="M52" s="659" t="s">
        <v>138</v>
      </c>
      <c r="N52" s="659"/>
      <c r="O52" s="595" t="s">
        <v>152</v>
      </c>
      <c r="P52" s="659" t="s">
        <v>139</v>
      </c>
      <c r="Q52" s="673"/>
      <c r="R52" s="595" t="s">
        <v>152</v>
      </c>
      <c r="S52" s="659" t="s">
        <v>148</v>
      </c>
      <c r="T52" s="673"/>
      <c r="U52" s="673"/>
      <c r="V52" s="673"/>
      <c r="W52" s="673"/>
      <c r="X52" s="674"/>
      <c r="Y52" s="657"/>
      <c r="Z52" s="652"/>
      <c r="AA52" s="652"/>
      <c r="AB52" s="653"/>
      <c r="AC52" s="657"/>
      <c r="AD52" s="652"/>
      <c r="AE52" s="652"/>
      <c r="AF52" s="653"/>
      <c r="AI52" s="616" t="str">
        <f>"54:serteikyo_kyoka_code:" &amp; IF(I52="■",1,IF(L52="■",6,IF(O52="■",5,IF(R52="■",7,0))))</f>
        <v>54:serteikyo_kyoka_code:0</v>
      </c>
    </row>
    <row r="53" spans="1:35" ht="18.75" customHeight="1" x14ac:dyDescent="0.15">
      <c r="A53" s="681"/>
      <c r="B53" s="682"/>
      <c r="C53" s="683"/>
      <c r="D53" s="626"/>
      <c r="E53" s="630"/>
      <c r="F53" s="684"/>
      <c r="G53" s="685"/>
      <c r="H53" s="686" t="s">
        <v>169</v>
      </c>
      <c r="I53" s="599" t="s">
        <v>152</v>
      </c>
      <c r="J53" s="687" t="s">
        <v>134</v>
      </c>
      <c r="K53" s="687"/>
      <c r="L53" s="601" t="s">
        <v>152</v>
      </c>
      <c r="M53" s="687" t="s">
        <v>159</v>
      </c>
      <c r="N53" s="688"/>
      <c r="O53" s="601" t="s">
        <v>152</v>
      </c>
      <c r="P53" s="628" t="s">
        <v>160</v>
      </c>
      <c r="Q53" s="689"/>
      <c r="R53" s="601" t="s">
        <v>152</v>
      </c>
      <c r="S53" s="687" t="s">
        <v>161</v>
      </c>
      <c r="T53" s="689"/>
      <c r="U53" s="601" t="s">
        <v>152</v>
      </c>
      <c r="V53" s="687" t="s">
        <v>162</v>
      </c>
      <c r="W53" s="690"/>
      <c r="X53" s="691"/>
      <c r="Y53" s="692"/>
      <c r="Z53" s="692"/>
      <c r="AA53" s="692"/>
      <c r="AB53" s="693"/>
      <c r="AC53" s="694"/>
      <c r="AD53" s="692"/>
      <c r="AE53" s="692"/>
      <c r="AF53" s="693"/>
      <c r="AG53" s="616"/>
      <c r="AH53" s="616"/>
      <c r="AI53" s="616" t="str">
        <f>"54:shoguukaizen_code:"&amp;IF(I53="■",1,IF(L53="■",7,IF(O53="■",8,IF(R53="■",9,IF(U53="■","A",0)))))</f>
        <v>54:shoguukaizen_code:0</v>
      </c>
    </row>
  </sheetData>
  <sheetProtection sheet="1" objects="1" scenarios="1"/>
  <mergeCells count="28">
    <mergeCell ref="H11:H12"/>
    <mergeCell ref="A3:AF3"/>
    <mergeCell ref="S5:V5"/>
    <mergeCell ref="A7:C7"/>
    <mergeCell ref="D7:E7"/>
    <mergeCell ref="F7:G7"/>
    <mergeCell ref="H7:X7"/>
    <mergeCell ref="Y7:AB7"/>
    <mergeCell ref="AC7:AF7"/>
    <mergeCell ref="A8:C9"/>
    <mergeCell ref="H8:H9"/>
    <mergeCell ref="Y8:AB9"/>
    <mergeCell ref="AC8:AF9"/>
    <mergeCell ref="H21:H22"/>
    <mergeCell ref="I21:I22"/>
    <mergeCell ref="J21:K22"/>
    <mergeCell ref="L21:L22"/>
    <mergeCell ref="M21:N22"/>
    <mergeCell ref="H18:H19"/>
    <mergeCell ref="I18:I19"/>
    <mergeCell ref="J18:K19"/>
    <mergeCell ref="L18:L19"/>
    <mergeCell ref="M18:N19"/>
    <mergeCell ref="H26:H27"/>
    <mergeCell ref="I26:I27"/>
    <mergeCell ref="J26:K27"/>
    <mergeCell ref="L26:L27"/>
    <mergeCell ref="M26:N27"/>
  </mergeCells>
  <phoneticPr fontId="1"/>
  <dataValidations count="1">
    <dataValidation type="list" allowBlank="1" showInputMessage="1" showErrorMessage="1" sqref="Q8:Q9 U8:U9 Q11 L18:L27 M28 M40 O42:O43 O29:O30 O35 O39 Q25 Y10:Y11 AC10:AC11 D29:D30 D32:D33 F30:F31 A31 M13:M17 L29:L39 R30 O51:O53 L41:L53 U53 M8:M11 R52:R53 I8:I53" xr:uid="{29F83BD2-76B8-4DBC-BF9D-45D7D50A6DBC}">
      <formula1>"□,■"</formula1>
    </dataValidation>
  </dataValidations>
  <pageMargins left="0.7" right="0.7" top="0.75" bottom="0.75" header="0.3" footer="0.3"/>
  <pageSetup paperSize="9" scale="50" fitToHeight="0" orientation="landscape" r:id="rId1"/>
  <rowBreaks count="1" manualBreakCount="1">
    <brk id="9"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C8D6C3-862F-4B82-A0C4-0CD578363BAA}">
  <sheetPr codeName="Sheet6">
    <pageSetUpPr fitToPage="1"/>
  </sheetPr>
  <dimension ref="A1:S43"/>
  <sheetViews>
    <sheetView view="pageBreakPreview" zoomScale="70" zoomScaleNormal="100" zoomScaleSheetLayoutView="70" workbookViewId="0"/>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8" width="5.375" style="1" customWidth="1"/>
    <col min="9" max="9" width="15.375" style="1" customWidth="1"/>
    <col min="10" max="12" width="5.375" style="1" customWidth="1"/>
    <col min="13" max="13" width="6.5" style="1" customWidth="1"/>
    <col min="14" max="17" width="5.375" style="1" customWidth="1"/>
    <col min="18" max="16384" width="9" style="1"/>
  </cols>
  <sheetData>
    <row r="1" spans="1:17" s="88" customFormat="1" ht="20.25" customHeight="1" x14ac:dyDescent="0.15">
      <c r="A1" s="86"/>
      <c r="B1" s="116" t="s">
        <v>193</v>
      </c>
    </row>
    <row r="2" spans="1:17" ht="18.75" customHeight="1" x14ac:dyDescent="0.15">
      <c r="B2" s="21"/>
      <c r="C2" s="21"/>
      <c r="G2" s="118"/>
      <c r="H2" s="118"/>
      <c r="I2" s="118"/>
      <c r="J2" s="118"/>
      <c r="K2" s="118"/>
      <c r="L2" s="118"/>
      <c r="M2" s="118"/>
    </row>
    <row r="3" spans="1:17" ht="31.5" customHeight="1" x14ac:dyDescent="0.15">
      <c r="A3" s="117"/>
      <c r="B3" s="724" t="s">
        <v>194</v>
      </c>
      <c r="C3" s="724"/>
      <c r="D3" s="724"/>
      <c r="E3" s="724"/>
      <c r="F3" s="724"/>
      <c r="G3" s="724"/>
      <c r="H3" s="3"/>
      <c r="I3" s="3"/>
      <c r="J3" s="3"/>
      <c r="L3"/>
      <c r="M3"/>
      <c r="N3"/>
      <c r="O3"/>
      <c r="P3"/>
      <c r="Q3"/>
    </row>
    <row r="4" spans="1:17" ht="20.25" customHeight="1" x14ac:dyDescent="0.15">
      <c r="A4" s="117"/>
      <c r="B4" s="2" t="s">
        <v>191</v>
      </c>
      <c r="C4" s="3"/>
      <c r="D4" s="3"/>
      <c r="E4" s="3"/>
      <c r="F4" s="3"/>
      <c r="G4" s="3"/>
      <c r="H4" s="3"/>
      <c r="I4" s="3"/>
      <c r="J4" s="3"/>
      <c r="K4" s="3"/>
      <c r="L4"/>
      <c r="M4"/>
      <c r="N4"/>
      <c r="O4"/>
      <c r="P4"/>
      <c r="Q4"/>
    </row>
    <row r="5" spans="1:17" ht="20.25" customHeight="1" x14ac:dyDescent="0.15">
      <c r="A5" s="117"/>
      <c r="B5" s="2" t="s">
        <v>195</v>
      </c>
      <c r="C5" s="3"/>
      <c r="D5" s="3"/>
      <c r="E5" s="3"/>
      <c r="F5" s="3"/>
      <c r="G5" s="3"/>
      <c r="H5" s="3"/>
      <c r="I5" s="3"/>
      <c r="J5" s="3"/>
      <c r="K5" s="3"/>
      <c r="L5"/>
      <c r="M5"/>
      <c r="N5"/>
      <c r="O5"/>
      <c r="P5"/>
      <c r="Q5"/>
    </row>
    <row r="6" spans="1:17" ht="20.25" customHeight="1" x14ac:dyDescent="0.15">
      <c r="A6"/>
      <c r="B6" s="2" t="s">
        <v>196</v>
      </c>
      <c r="C6"/>
      <c r="D6"/>
      <c r="E6"/>
      <c r="F6"/>
      <c r="G6"/>
      <c r="H6"/>
      <c r="I6"/>
      <c r="J6"/>
      <c r="K6"/>
      <c r="L6"/>
      <c r="M6"/>
      <c r="N6"/>
      <c r="O6"/>
      <c r="P6"/>
      <c r="Q6"/>
    </row>
    <row r="7" spans="1:17" ht="20.25" customHeight="1" x14ac:dyDescent="0.15">
      <c r="A7"/>
      <c r="B7" s="2" t="s">
        <v>197</v>
      </c>
      <c r="C7"/>
      <c r="D7"/>
      <c r="E7"/>
      <c r="F7"/>
      <c r="G7"/>
      <c r="H7"/>
      <c r="I7"/>
      <c r="J7"/>
      <c r="K7"/>
      <c r="L7"/>
      <c r="M7"/>
      <c r="N7"/>
      <c r="O7"/>
      <c r="P7"/>
      <c r="Q7"/>
    </row>
    <row r="8" spans="1:17" ht="20.25" customHeight="1" x14ac:dyDescent="0.15">
      <c r="A8"/>
      <c r="B8" s="2" t="s">
        <v>198</v>
      </c>
      <c r="C8"/>
      <c r="D8"/>
      <c r="E8"/>
      <c r="F8"/>
      <c r="G8"/>
      <c r="H8"/>
      <c r="I8"/>
      <c r="J8"/>
      <c r="K8"/>
      <c r="L8"/>
      <c r="M8"/>
      <c r="N8"/>
      <c r="O8"/>
      <c r="P8"/>
      <c r="Q8"/>
    </row>
    <row r="9" spans="1:17" ht="20.25" customHeight="1" x14ac:dyDescent="0.15">
      <c r="A9"/>
      <c r="B9" s="2" t="s">
        <v>199</v>
      </c>
      <c r="C9"/>
      <c r="D9"/>
      <c r="E9"/>
      <c r="F9"/>
      <c r="G9"/>
      <c r="H9"/>
      <c r="I9"/>
      <c r="J9"/>
      <c r="K9"/>
      <c r="L9"/>
      <c r="M9"/>
      <c r="N9"/>
      <c r="O9"/>
      <c r="P9"/>
      <c r="Q9"/>
    </row>
    <row r="10" spans="1:17" ht="50.25" customHeight="1" x14ac:dyDescent="0.15">
      <c r="A10"/>
      <c r="B10" s="723" t="s">
        <v>200</v>
      </c>
      <c r="C10" s="723"/>
      <c r="D10" s="723"/>
      <c r="E10" s="723"/>
      <c r="F10" s="723"/>
      <c r="G10" s="723"/>
      <c r="H10" s="723"/>
      <c r="I10" s="723"/>
      <c r="J10"/>
      <c r="K10"/>
      <c r="L10"/>
      <c r="M10"/>
      <c r="N10"/>
      <c r="O10"/>
      <c r="P10"/>
      <c r="Q10"/>
    </row>
    <row r="11" spans="1:17" ht="21" customHeight="1" x14ac:dyDescent="0.15">
      <c r="A11"/>
      <c r="B11" s="723" t="s">
        <v>201</v>
      </c>
      <c r="C11" s="723"/>
      <c r="D11" s="723"/>
      <c r="E11" s="723"/>
      <c r="F11" s="723"/>
      <c r="G11" s="723"/>
    </row>
    <row r="12" spans="1:17" ht="20.25" customHeight="1" x14ac:dyDescent="0.15">
      <c r="A12"/>
      <c r="B12" s="2" t="s">
        <v>202</v>
      </c>
      <c r="C12"/>
      <c r="D12"/>
      <c r="E12"/>
      <c r="F12"/>
      <c r="G12"/>
      <c r="H12"/>
      <c r="I12"/>
      <c r="J12"/>
      <c r="K12"/>
      <c r="L12"/>
      <c r="M12"/>
      <c r="N12"/>
      <c r="O12"/>
      <c r="P12"/>
      <c r="Q12"/>
    </row>
    <row r="13" spans="1:17" ht="20.25" customHeight="1" x14ac:dyDescent="0.15">
      <c r="A13"/>
      <c r="B13" s="2" t="s">
        <v>203</v>
      </c>
      <c r="C13"/>
      <c r="D13"/>
      <c r="E13"/>
      <c r="F13"/>
      <c r="G13"/>
      <c r="H13"/>
      <c r="I13"/>
      <c r="J13"/>
      <c r="K13"/>
      <c r="L13"/>
      <c r="M13"/>
      <c r="N13"/>
      <c r="O13"/>
      <c r="P13"/>
      <c r="Q13"/>
    </row>
    <row r="14" spans="1:17" ht="20.25" customHeight="1" x14ac:dyDescent="0.15">
      <c r="A14"/>
      <c r="B14" s="2" t="s">
        <v>204</v>
      </c>
      <c r="C14"/>
      <c r="D14"/>
      <c r="E14"/>
      <c r="F14"/>
      <c r="G14"/>
      <c r="H14"/>
      <c r="I14"/>
      <c r="J14"/>
      <c r="K14"/>
      <c r="L14"/>
      <c r="M14"/>
      <c r="N14"/>
      <c r="O14"/>
      <c r="P14"/>
      <c r="Q14"/>
    </row>
    <row r="15" spans="1:17" ht="20.25" customHeight="1" x14ac:dyDescent="0.15">
      <c r="A15"/>
      <c r="B15" s="2" t="s">
        <v>205</v>
      </c>
      <c r="C15"/>
      <c r="D15"/>
      <c r="E15"/>
      <c r="F15"/>
      <c r="G15"/>
      <c r="H15"/>
      <c r="I15"/>
      <c r="J15"/>
      <c r="K15"/>
      <c r="L15"/>
      <c r="M15"/>
      <c r="N15"/>
      <c r="O15"/>
      <c r="P15"/>
      <c r="Q15"/>
    </row>
    <row r="16" spans="1:17" ht="20.25" customHeight="1" x14ac:dyDescent="0.15">
      <c r="A16"/>
      <c r="B16" s="2" t="s">
        <v>206</v>
      </c>
      <c r="C16"/>
      <c r="D16"/>
      <c r="E16"/>
      <c r="F16"/>
      <c r="G16"/>
      <c r="H16"/>
      <c r="I16"/>
      <c r="J16"/>
      <c r="K16"/>
      <c r="L16"/>
      <c r="M16"/>
      <c r="N16"/>
      <c r="O16"/>
      <c r="P16"/>
      <c r="Q16"/>
    </row>
    <row r="17" spans="1:17" ht="20.25" customHeight="1" x14ac:dyDescent="0.15">
      <c r="A17"/>
      <c r="B17" s="2" t="s">
        <v>207</v>
      </c>
      <c r="C17"/>
      <c r="D17"/>
      <c r="E17"/>
      <c r="F17"/>
      <c r="G17"/>
      <c r="H17"/>
      <c r="I17"/>
      <c r="J17"/>
      <c r="K17"/>
      <c r="L17"/>
      <c r="M17"/>
      <c r="N17"/>
      <c r="O17"/>
      <c r="P17"/>
      <c r="Q17"/>
    </row>
    <row r="18" spans="1:17" ht="20.25" customHeight="1" x14ac:dyDescent="0.15">
      <c r="A18"/>
      <c r="B18" s="2" t="s">
        <v>208</v>
      </c>
      <c r="C18"/>
      <c r="D18"/>
      <c r="E18"/>
      <c r="F18"/>
      <c r="G18"/>
      <c r="H18"/>
      <c r="I18"/>
      <c r="J18"/>
      <c r="K18"/>
      <c r="L18"/>
      <c r="M18"/>
      <c r="N18"/>
      <c r="O18"/>
      <c r="P18"/>
      <c r="Q18"/>
    </row>
    <row r="19" spans="1:17" ht="45" customHeight="1" x14ac:dyDescent="0.15">
      <c r="A19"/>
      <c r="B19" s="723" t="s">
        <v>209</v>
      </c>
      <c r="C19" s="725"/>
      <c r="D19" s="725"/>
      <c r="E19" s="725"/>
      <c r="F19" s="725"/>
      <c r="G19" s="725"/>
      <c r="H19"/>
      <c r="I19"/>
      <c r="J19"/>
      <c r="K19"/>
      <c r="L19"/>
      <c r="M19"/>
      <c r="N19"/>
      <c r="O19"/>
      <c r="P19"/>
      <c r="Q19"/>
    </row>
    <row r="20" spans="1:17" ht="20.25" customHeight="1" x14ac:dyDescent="0.15">
      <c r="A20"/>
      <c r="B20" s="2" t="s">
        <v>210</v>
      </c>
      <c r="C20"/>
      <c r="D20"/>
      <c r="E20"/>
      <c r="F20" s="2"/>
      <c r="G20" s="2"/>
      <c r="H20"/>
      <c r="I20"/>
      <c r="J20"/>
      <c r="K20"/>
      <c r="L20"/>
      <c r="M20"/>
      <c r="N20"/>
      <c r="O20"/>
      <c r="P20"/>
      <c r="Q20"/>
    </row>
    <row r="21" spans="1:17" s="113" customFormat="1" ht="19.5" customHeight="1" x14ac:dyDescent="0.15">
      <c r="A21" s="119"/>
      <c r="B21" s="2" t="s">
        <v>211</v>
      </c>
    </row>
    <row r="22" spans="1:17" s="113" customFormat="1" ht="19.5" customHeight="1" x14ac:dyDescent="0.15">
      <c r="A22" s="119"/>
      <c r="B22" s="2" t="s">
        <v>212</v>
      </c>
    </row>
    <row r="23" spans="1:17" s="113" customFormat="1" ht="19.5" customHeight="1" x14ac:dyDescent="0.15">
      <c r="A23" s="119"/>
      <c r="B23" s="2" t="s">
        <v>213</v>
      </c>
      <c r="K23" s="88"/>
      <c r="L23" s="88"/>
      <c r="M23" s="88"/>
      <c r="N23" s="88"/>
    </row>
    <row r="24" spans="1:17" s="113" customFormat="1" ht="19.5" customHeight="1" x14ac:dyDescent="0.15">
      <c r="A24" s="119"/>
      <c r="B24" s="2" t="s">
        <v>214</v>
      </c>
      <c r="K24" s="88"/>
    </row>
    <row r="25" spans="1:17" s="113" customFormat="1" ht="19.5" customHeight="1" x14ac:dyDescent="0.15">
      <c r="A25" s="119"/>
      <c r="B25" s="2" t="s">
        <v>215</v>
      </c>
      <c r="K25" s="88"/>
    </row>
    <row r="26" spans="1:17" s="113" customFormat="1" ht="19.5" customHeight="1" x14ac:dyDescent="0.15">
      <c r="A26" s="119"/>
      <c r="B26" s="2" t="s">
        <v>216</v>
      </c>
    </row>
    <row r="27" spans="1:17" s="113" customFormat="1" ht="19.5" customHeight="1" x14ac:dyDescent="0.15">
      <c r="A27" s="119"/>
      <c r="B27" s="2" t="s">
        <v>217</v>
      </c>
    </row>
    <row r="28" spans="1:17" s="113" customFormat="1" ht="20.25" customHeight="1" x14ac:dyDescent="0.15">
      <c r="A28" s="119"/>
      <c r="B28" s="2" t="s">
        <v>218</v>
      </c>
    </row>
    <row r="29" spans="1:17" ht="20.25" customHeight="1" x14ac:dyDescent="0.15">
      <c r="A29" s="1"/>
      <c r="B29" s="2" t="s">
        <v>219</v>
      </c>
      <c r="C29"/>
      <c r="D29"/>
      <c r="E29"/>
      <c r="F29"/>
      <c r="G29"/>
      <c r="H29"/>
      <c r="I29"/>
      <c r="J29"/>
      <c r="K29"/>
    </row>
    <row r="30" spans="1:17" ht="19.5" customHeight="1" x14ac:dyDescent="0.15">
      <c r="A30" s="1"/>
      <c r="B30" s="2" t="s">
        <v>220</v>
      </c>
      <c r="C30"/>
      <c r="D30"/>
      <c r="E30"/>
      <c r="F30"/>
      <c r="G30"/>
      <c r="H30"/>
      <c r="I30"/>
      <c r="J30"/>
      <c r="K30"/>
    </row>
    <row r="31" spans="1:17" s="104" customFormat="1" ht="20.25" customHeight="1" x14ac:dyDescent="0.15">
      <c r="B31" s="723" t="s">
        <v>221</v>
      </c>
      <c r="C31" s="723"/>
      <c r="D31" s="723"/>
      <c r="E31" s="723"/>
      <c r="F31" s="723"/>
      <c r="G31" s="723"/>
    </row>
    <row r="32" spans="1:17" s="104" customFormat="1" ht="20.25" customHeight="1" x14ac:dyDescent="0.15">
      <c r="B32" s="2" t="s">
        <v>222</v>
      </c>
      <c r="C32" s="113"/>
      <c r="D32" s="113"/>
      <c r="E32" s="113"/>
    </row>
    <row r="33" spans="1:19" s="104" customFormat="1" ht="20.25" customHeight="1" x14ac:dyDescent="0.15">
      <c r="B33" s="2" t="s">
        <v>223</v>
      </c>
      <c r="C33" s="113"/>
      <c r="D33" s="113"/>
      <c r="E33" s="113"/>
    </row>
    <row r="34" spans="1:19" s="104" customFormat="1" ht="35.25" customHeight="1" x14ac:dyDescent="0.15">
      <c r="B34" s="724" t="s">
        <v>224</v>
      </c>
      <c r="C34" s="724"/>
      <c r="D34" s="724"/>
      <c r="E34" s="724"/>
      <c r="F34" s="724"/>
      <c r="G34" s="724"/>
      <c r="H34" s="724"/>
      <c r="I34" s="724"/>
      <c r="J34" s="724"/>
      <c r="K34" s="724"/>
      <c r="L34" s="724"/>
      <c r="M34" s="724"/>
      <c r="N34" s="724"/>
      <c r="O34" s="724"/>
      <c r="P34" s="724"/>
      <c r="Q34" s="724"/>
      <c r="S34" s="115"/>
    </row>
    <row r="35" spans="1:19" s="104" customFormat="1" ht="20.25" customHeight="1" x14ac:dyDescent="0.15">
      <c r="B35" s="723" t="s">
        <v>225</v>
      </c>
      <c r="C35" s="723"/>
      <c r="D35" s="723"/>
      <c r="E35" s="723"/>
      <c r="F35" s="723"/>
      <c r="G35" s="723"/>
    </row>
    <row r="36" spans="1:19" ht="20.25" customHeight="1" x14ac:dyDescent="0.15">
      <c r="B36" s="723" t="s">
        <v>226</v>
      </c>
      <c r="C36" s="723"/>
      <c r="D36" s="723"/>
      <c r="E36" s="723"/>
      <c r="F36" s="723"/>
      <c r="G36" s="723"/>
    </row>
    <row r="37" spans="1:19" ht="20.25" customHeight="1" x14ac:dyDescent="0.15">
      <c r="B37" s="723" t="s">
        <v>227</v>
      </c>
      <c r="C37" s="723"/>
      <c r="D37" s="723"/>
      <c r="E37" s="723"/>
      <c r="F37" s="723"/>
      <c r="G37" s="723"/>
    </row>
    <row r="38" spans="1:19" s="104" customFormat="1" ht="20.25" customHeight="1" x14ac:dyDescent="0.15">
      <c r="B38" s="723" t="s">
        <v>228</v>
      </c>
      <c r="C38" s="723"/>
      <c r="D38" s="723"/>
      <c r="E38" s="723"/>
      <c r="F38" s="723"/>
      <c r="G38" s="723"/>
      <c r="H38" s="723"/>
      <c r="I38" s="723"/>
      <c r="J38" s="723"/>
      <c r="K38" s="723"/>
      <c r="L38" s="723"/>
      <c r="M38" s="723"/>
      <c r="N38" s="723"/>
      <c r="O38" s="723"/>
      <c r="P38" s="723"/>
      <c r="Q38" s="723"/>
      <c r="S38" s="115"/>
    </row>
    <row r="39" spans="1:19" s="88" customFormat="1" ht="20.25" customHeight="1" x14ac:dyDescent="0.15">
      <c r="A39" s="86"/>
      <c r="B39" s="2" t="s">
        <v>229</v>
      </c>
      <c r="C39"/>
      <c r="D39"/>
      <c r="E39"/>
    </row>
    <row r="40" spans="1:19" ht="20.25" customHeight="1" x14ac:dyDescent="0.15">
      <c r="A40" s="117"/>
      <c r="F40" s="3"/>
      <c r="G40" s="3"/>
      <c r="H40" s="3"/>
      <c r="I40" s="3"/>
      <c r="J40" s="3"/>
      <c r="K40" s="3"/>
    </row>
    <row r="41" spans="1:19" ht="20.25" customHeight="1" x14ac:dyDescent="0.15">
      <c r="B41" s="116" t="s">
        <v>230</v>
      </c>
      <c r="C41" s="88"/>
      <c r="D41" s="88"/>
      <c r="E41" s="88"/>
    </row>
    <row r="43" spans="1:19" ht="20.25" customHeight="1" x14ac:dyDescent="0.15">
      <c r="B43" s="2" t="s">
        <v>192</v>
      </c>
      <c r="C43" s="3"/>
      <c r="D43" s="3"/>
      <c r="E43" s="3"/>
    </row>
  </sheetData>
  <mergeCells count="10">
    <mergeCell ref="B35:G35"/>
    <mergeCell ref="B36:G36"/>
    <mergeCell ref="B37:G37"/>
    <mergeCell ref="B38:Q38"/>
    <mergeCell ref="B3:G3"/>
    <mergeCell ref="B10:I10"/>
    <mergeCell ref="B11:G11"/>
    <mergeCell ref="B19:G19"/>
    <mergeCell ref="B31:G31"/>
    <mergeCell ref="B34:Q34"/>
  </mergeCells>
  <phoneticPr fontId="1"/>
  <printOptions horizontalCentered="1"/>
  <pageMargins left="0.23622047244094491" right="0.23622047244094491" top="0.74803149606299213" bottom="0.74803149606299213" header="0.31496062992125984" footer="0.31496062992125984"/>
  <pageSetup paperSize="9" scale="55" orientation="landscape" cellComments="asDisplayed" r:id="rId1"/>
  <headerFooter alignWithMargins="0"/>
  <rowBreaks count="1" manualBreakCount="1">
    <brk id="161"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D7D14C-D1C6-46E0-A064-3F868C56AC6F}">
  <sheetPr codeName="Sheet8"/>
  <dimension ref="B2:AN83"/>
  <sheetViews>
    <sheetView view="pageBreakPreview" zoomScale="70" zoomScaleNormal="100" zoomScaleSheetLayoutView="70" workbookViewId="0"/>
  </sheetViews>
  <sheetFormatPr defaultRowHeight="13.5" x14ac:dyDescent="0.15"/>
  <cols>
    <col min="1" max="1" width="1.5" customWidth="1"/>
    <col min="2" max="3" width="4.25" customWidth="1"/>
    <col min="4" max="4" width="0.625" customWidth="1"/>
    <col min="5" max="40" width="3.125" customWidth="1"/>
    <col min="41" max="41" width="1.5" customWidth="1"/>
  </cols>
  <sheetData>
    <row r="2" spans="2:40" x14ac:dyDescent="0.15">
      <c r="B2" t="s">
        <v>231</v>
      </c>
    </row>
    <row r="3" spans="2:40" ht="14.25" customHeight="1" x14ac:dyDescent="0.15">
      <c r="AB3" s="741" t="s">
        <v>70</v>
      </c>
      <c r="AC3" s="742"/>
      <c r="AD3" s="742"/>
      <c r="AE3" s="742"/>
      <c r="AF3" s="743"/>
      <c r="AG3" s="735"/>
      <c r="AH3" s="736"/>
      <c r="AI3" s="736"/>
      <c r="AJ3" s="736"/>
      <c r="AK3" s="736"/>
      <c r="AL3" s="736"/>
      <c r="AM3" s="736"/>
      <c r="AN3" s="737"/>
    </row>
    <row r="5" spans="2:40" x14ac:dyDescent="0.15">
      <c r="B5" s="846" t="s">
        <v>232</v>
      </c>
      <c r="C5" s="846"/>
      <c r="D5" s="846"/>
      <c r="E5" s="846"/>
      <c r="F5" s="846"/>
      <c r="G5" s="846"/>
      <c r="H5" s="846"/>
      <c r="I5" s="846"/>
      <c r="J5" s="846"/>
      <c r="K5" s="846"/>
      <c r="L5" s="846"/>
      <c r="M5" s="846"/>
      <c r="N5" s="846"/>
      <c r="O5" s="846"/>
      <c r="P5" s="846"/>
      <c r="Q5" s="846"/>
      <c r="R5" s="846"/>
      <c r="S5" s="846"/>
      <c r="T5" s="846"/>
      <c r="U5" s="846"/>
      <c r="V5" s="846"/>
      <c r="W5" s="846"/>
      <c r="X5" s="846"/>
      <c r="Y5" s="846"/>
      <c r="Z5" s="846"/>
      <c r="AA5" s="846"/>
      <c r="AB5" s="846"/>
      <c r="AC5" s="846"/>
      <c r="AD5" s="846"/>
      <c r="AE5" s="846"/>
      <c r="AF5" s="846"/>
      <c r="AG5" s="846"/>
      <c r="AH5" s="846"/>
      <c r="AI5" s="846"/>
      <c r="AJ5" s="846"/>
      <c r="AK5" s="846"/>
      <c r="AL5" s="846"/>
      <c r="AM5" s="846"/>
      <c r="AN5" s="846"/>
    </row>
    <row r="6" spans="2:40" ht="13.5" customHeight="1" x14ac:dyDescent="0.15">
      <c r="AE6" s="594" t="s">
        <v>233</v>
      </c>
      <c r="AF6" s="846"/>
      <c r="AG6" s="846"/>
      <c r="AH6" t="s">
        <v>35</v>
      </c>
      <c r="AI6" s="846"/>
      <c r="AJ6" s="846"/>
      <c r="AK6" t="s">
        <v>234</v>
      </c>
      <c r="AL6" s="846"/>
      <c r="AM6" s="846"/>
      <c r="AN6" t="s">
        <v>30</v>
      </c>
    </row>
    <row r="7" spans="2:40" x14ac:dyDescent="0.15">
      <c r="B7" s="846"/>
      <c r="C7" s="846"/>
      <c r="D7" s="846"/>
      <c r="E7" s="846"/>
      <c r="F7" s="846"/>
      <c r="G7" s="846"/>
      <c r="H7" s="846" t="s">
        <v>235</v>
      </c>
      <c r="I7" s="846"/>
      <c r="J7" s="846"/>
      <c r="K7" t="s">
        <v>236</v>
      </c>
    </row>
    <row r="8" spans="2:40" x14ac:dyDescent="0.15">
      <c r="V8" s="863" t="s">
        <v>237</v>
      </c>
      <c r="W8" s="863"/>
      <c r="X8" s="863"/>
      <c r="Y8" s="863"/>
      <c r="Z8" s="863"/>
      <c r="AA8" s="863"/>
      <c r="AB8" s="863"/>
      <c r="AC8" s="863"/>
      <c r="AD8" s="863"/>
      <c r="AE8" s="863"/>
      <c r="AF8" s="863"/>
      <c r="AG8" s="863"/>
      <c r="AH8" s="863"/>
      <c r="AI8" s="863"/>
      <c r="AJ8" s="863"/>
      <c r="AK8" s="863"/>
      <c r="AL8" s="863"/>
      <c r="AM8" s="863"/>
      <c r="AN8" s="863"/>
    </row>
    <row r="9" spans="2:40" x14ac:dyDescent="0.15">
      <c r="Y9" s="846"/>
      <c r="Z9" s="846"/>
      <c r="AA9" s="846"/>
      <c r="AB9" s="846"/>
      <c r="AC9" s="846"/>
      <c r="AD9" s="846"/>
      <c r="AE9" s="846"/>
      <c r="AF9" s="846"/>
      <c r="AG9" s="846"/>
      <c r="AH9" s="846"/>
      <c r="AI9" s="846"/>
      <c r="AJ9" s="846"/>
      <c r="AK9" s="846"/>
      <c r="AL9" s="846"/>
      <c r="AM9" s="846"/>
      <c r="AN9" s="846"/>
    </row>
    <row r="10" spans="2:40" x14ac:dyDescent="0.15">
      <c r="V10" s="846" t="s">
        <v>238</v>
      </c>
      <c r="W10" s="846"/>
      <c r="X10" s="846"/>
      <c r="Y10" s="846"/>
      <c r="Z10" s="846"/>
      <c r="AA10" s="846"/>
      <c r="AB10" s="846"/>
      <c r="AC10" s="846"/>
      <c r="AD10" s="846"/>
      <c r="AE10" s="846"/>
      <c r="AF10" s="846"/>
      <c r="AG10" s="846"/>
      <c r="AH10" s="846"/>
      <c r="AI10" s="846"/>
      <c r="AJ10" s="846"/>
      <c r="AK10" s="846"/>
      <c r="AL10" s="846"/>
      <c r="AM10" s="846"/>
      <c r="AN10" s="846"/>
    </row>
    <row r="11" spans="2:40" x14ac:dyDescent="0.15">
      <c r="Y11" s="846"/>
      <c r="Z11" s="846"/>
      <c r="AA11" s="846"/>
      <c r="AB11" s="846"/>
      <c r="AC11" s="846"/>
      <c r="AD11" s="846"/>
      <c r="AE11" s="846"/>
      <c r="AF11" s="846"/>
      <c r="AG11" s="846"/>
      <c r="AH11" s="846"/>
      <c r="AI11" s="846"/>
      <c r="AJ11" s="846"/>
      <c r="AK11" s="846"/>
      <c r="AL11" s="846"/>
      <c r="AM11" s="846"/>
      <c r="AN11" s="846"/>
    </row>
    <row r="12" spans="2:40" x14ac:dyDescent="0.15">
      <c r="C12" t="s">
        <v>239</v>
      </c>
    </row>
    <row r="13" spans="2:40" x14ac:dyDescent="0.15">
      <c r="N13" s="847"/>
      <c r="O13" s="847"/>
      <c r="AB13" s="741" t="s">
        <v>240</v>
      </c>
      <c r="AC13" s="742"/>
      <c r="AD13" s="742"/>
      <c r="AE13" s="742"/>
      <c r="AF13" s="742"/>
      <c r="AG13" s="742"/>
      <c r="AH13" s="742"/>
      <c r="AI13" s="743"/>
      <c r="AJ13" s="819"/>
      <c r="AK13" s="820"/>
      <c r="AL13" s="820"/>
      <c r="AM13" s="820"/>
      <c r="AN13" s="832"/>
    </row>
    <row r="14" spans="2:40" ht="14.25" customHeight="1" x14ac:dyDescent="0.15">
      <c r="B14" s="751" t="s">
        <v>72</v>
      </c>
      <c r="C14" s="833" t="s">
        <v>8</v>
      </c>
      <c r="D14" s="821"/>
      <c r="E14" s="821"/>
      <c r="F14" s="821"/>
      <c r="G14" s="821"/>
      <c r="H14" s="821"/>
      <c r="I14" s="821"/>
      <c r="J14" s="821"/>
      <c r="K14" s="821"/>
      <c r="L14" s="848"/>
      <c r="M14" s="849"/>
      <c r="N14" s="850"/>
      <c r="O14" s="850"/>
      <c r="P14" s="850"/>
      <c r="Q14" s="850"/>
      <c r="R14" s="850"/>
      <c r="S14" s="850"/>
      <c r="T14" s="850"/>
      <c r="U14" s="850"/>
      <c r="V14" s="850"/>
      <c r="W14" s="850"/>
      <c r="X14" s="850"/>
      <c r="Y14" s="850"/>
      <c r="Z14" s="850"/>
      <c r="AA14" s="850"/>
      <c r="AB14" s="850"/>
      <c r="AC14" s="850"/>
      <c r="AD14" s="850"/>
      <c r="AE14" s="850"/>
      <c r="AF14" s="850"/>
      <c r="AG14" s="850"/>
      <c r="AH14" s="850"/>
      <c r="AI14" s="850"/>
      <c r="AJ14" s="850"/>
      <c r="AK14" s="850"/>
      <c r="AL14" s="850"/>
      <c r="AM14" s="850"/>
      <c r="AN14" s="851"/>
    </row>
    <row r="15" spans="2:40" ht="14.25" customHeight="1" x14ac:dyDescent="0.15">
      <c r="B15" s="752"/>
      <c r="C15" s="852" t="s">
        <v>73</v>
      </c>
      <c r="D15" s="723"/>
      <c r="E15" s="723"/>
      <c r="F15" s="723"/>
      <c r="G15" s="723"/>
      <c r="H15" s="723"/>
      <c r="I15" s="723"/>
      <c r="J15" s="723"/>
      <c r="K15" s="723"/>
      <c r="L15" s="723"/>
      <c r="M15" s="853"/>
      <c r="N15" s="854"/>
      <c r="O15" s="854"/>
      <c r="P15" s="854"/>
      <c r="Q15" s="854"/>
      <c r="R15" s="854"/>
      <c r="S15" s="854"/>
      <c r="T15" s="854"/>
      <c r="U15" s="854"/>
      <c r="V15" s="854"/>
      <c r="W15" s="854"/>
      <c r="X15" s="854"/>
      <c r="Y15" s="854"/>
      <c r="Z15" s="854"/>
      <c r="AA15" s="854"/>
      <c r="AB15" s="854"/>
      <c r="AC15" s="854"/>
      <c r="AD15" s="854"/>
      <c r="AE15" s="854"/>
      <c r="AF15" s="854"/>
      <c r="AG15" s="854"/>
      <c r="AH15" s="854"/>
      <c r="AI15" s="854"/>
      <c r="AJ15" s="854"/>
      <c r="AK15" s="854"/>
      <c r="AL15" s="854"/>
      <c r="AM15" s="854"/>
      <c r="AN15" s="855"/>
    </row>
    <row r="16" spans="2:40" ht="13.5" customHeight="1" x14ac:dyDescent="0.15">
      <c r="B16" s="752"/>
      <c r="C16" s="833" t="s">
        <v>241</v>
      </c>
      <c r="D16" s="821"/>
      <c r="E16" s="821"/>
      <c r="F16" s="821"/>
      <c r="G16" s="821"/>
      <c r="H16" s="821"/>
      <c r="I16" s="821"/>
      <c r="J16" s="821"/>
      <c r="K16" s="821"/>
      <c r="L16" s="822"/>
      <c r="M16" s="819" t="s">
        <v>242</v>
      </c>
      <c r="N16" s="820"/>
      <c r="O16" s="820"/>
      <c r="P16" s="820"/>
      <c r="Q16" s="820"/>
      <c r="R16" s="820"/>
      <c r="S16" s="820"/>
      <c r="T16" t="s">
        <v>243</v>
      </c>
      <c r="U16" s="820"/>
      <c r="V16" s="820"/>
      <c r="W16" s="820"/>
      <c r="X16" t="s">
        <v>244</v>
      </c>
      <c r="Y16" s="821"/>
      <c r="Z16" s="821"/>
      <c r="AA16" s="821"/>
      <c r="AB16" s="821"/>
      <c r="AC16" s="821"/>
      <c r="AD16" s="821"/>
      <c r="AE16" s="821"/>
      <c r="AF16" s="821"/>
      <c r="AG16" s="821"/>
      <c r="AH16" s="821"/>
      <c r="AI16" s="821"/>
      <c r="AJ16" s="821"/>
      <c r="AK16" s="821"/>
      <c r="AL16" s="821"/>
      <c r="AM16" s="821"/>
      <c r="AN16" s="822"/>
    </row>
    <row r="17" spans="2:40" ht="13.5" customHeight="1" x14ac:dyDescent="0.15">
      <c r="B17" s="752"/>
      <c r="C17" s="852"/>
      <c r="D17" s="723"/>
      <c r="E17" s="723"/>
      <c r="F17" s="723"/>
      <c r="G17" s="723"/>
      <c r="H17" s="723"/>
      <c r="I17" s="723"/>
      <c r="J17" s="723"/>
      <c r="K17" s="723"/>
      <c r="L17" s="856"/>
      <c r="M17" s="823" t="s">
        <v>245</v>
      </c>
      <c r="N17" s="824"/>
      <c r="O17" s="824"/>
      <c r="P17" s="824"/>
      <c r="Q17" t="s">
        <v>246</v>
      </c>
      <c r="R17" s="824"/>
      <c r="S17" s="824"/>
      <c r="T17" s="824"/>
      <c r="U17" s="824"/>
      <c r="V17" s="824" t="s">
        <v>247</v>
      </c>
      <c r="W17" s="824"/>
      <c r="X17" s="825"/>
      <c r="Y17" s="825"/>
      <c r="Z17" s="825"/>
      <c r="AA17" s="825"/>
      <c r="AB17" s="825"/>
      <c r="AC17" s="825"/>
      <c r="AD17" s="825"/>
      <c r="AE17" s="825"/>
      <c r="AF17" s="825"/>
      <c r="AG17" s="825"/>
      <c r="AH17" s="825"/>
      <c r="AI17" s="825"/>
      <c r="AJ17" s="825"/>
      <c r="AK17" s="825"/>
      <c r="AL17" s="825"/>
      <c r="AM17" s="825"/>
      <c r="AN17" s="826"/>
    </row>
    <row r="18" spans="2:40" ht="13.5" customHeight="1" x14ac:dyDescent="0.15">
      <c r="B18" s="752"/>
      <c r="C18" s="837"/>
      <c r="D18" s="838"/>
      <c r="E18" s="838"/>
      <c r="F18" s="838"/>
      <c r="G18" s="838"/>
      <c r="H18" s="838"/>
      <c r="I18" s="838"/>
      <c r="J18" s="838"/>
      <c r="K18" s="838"/>
      <c r="L18" s="839"/>
      <c r="M18" s="857" t="s">
        <v>76</v>
      </c>
      <c r="N18" s="858"/>
      <c r="O18" s="858"/>
      <c r="P18" s="858"/>
      <c r="Q18" s="858"/>
      <c r="R18" s="858"/>
      <c r="S18" s="858"/>
      <c r="T18" s="858"/>
      <c r="U18" s="858"/>
      <c r="V18" s="858"/>
      <c r="W18" s="858"/>
      <c r="X18" s="858"/>
      <c r="Y18" s="858"/>
      <c r="Z18" s="858"/>
      <c r="AA18" s="858"/>
      <c r="AB18" s="858"/>
      <c r="AC18" s="858"/>
      <c r="AD18" s="858"/>
      <c r="AE18" s="858"/>
      <c r="AF18" s="858"/>
      <c r="AG18" s="858"/>
      <c r="AH18" s="858"/>
      <c r="AI18" s="858"/>
      <c r="AJ18" s="858"/>
      <c r="AK18" s="858"/>
      <c r="AL18" s="858"/>
      <c r="AM18" s="858"/>
      <c r="AN18" s="859"/>
    </row>
    <row r="19" spans="2:40" ht="14.25" customHeight="1" x14ac:dyDescent="0.15">
      <c r="B19" s="752"/>
      <c r="C19" s="860" t="s">
        <v>77</v>
      </c>
      <c r="D19" s="861"/>
      <c r="E19" s="861"/>
      <c r="F19" s="861"/>
      <c r="G19" s="861"/>
      <c r="H19" s="861"/>
      <c r="I19" s="861"/>
      <c r="J19" s="861"/>
      <c r="K19" s="861"/>
      <c r="L19" s="862"/>
      <c r="M19" s="741" t="s">
        <v>10</v>
      </c>
      <c r="N19" s="742"/>
      <c r="O19" s="742"/>
      <c r="P19" s="742"/>
      <c r="Q19" s="743"/>
      <c r="R19" s="735"/>
      <c r="S19" s="736"/>
      <c r="T19" s="736"/>
      <c r="U19" s="736"/>
      <c r="V19" s="736"/>
      <c r="W19" s="736"/>
      <c r="X19" s="736"/>
      <c r="Y19" s="736"/>
      <c r="Z19" s="736"/>
      <c r="AA19" s="737"/>
      <c r="AB19" s="819" t="s">
        <v>11</v>
      </c>
      <c r="AC19" s="820"/>
      <c r="AD19" s="820"/>
      <c r="AE19" s="820"/>
      <c r="AF19" s="832"/>
      <c r="AG19" s="735"/>
      <c r="AH19" s="736"/>
      <c r="AI19" s="736"/>
      <c r="AJ19" s="736"/>
      <c r="AK19" s="736"/>
      <c r="AL19" s="736"/>
      <c r="AM19" s="736"/>
      <c r="AN19" s="737"/>
    </row>
    <row r="20" spans="2:40" ht="14.25" customHeight="1" x14ac:dyDescent="0.15">
      <c r="B20" s="752"/>
      <c r="C20" s="744" t="s">
        <v>248</v>
      </c>
      <c r="D20" s="744"/>
      <c r="E20" s="744"/>
      <c r="F20" s="744"/>
      <c r="G20" s="744"/>
      <c r="H20" s="744"/>
      <c r="I20" s="744"/>
      <c r="J20" s="744"/>
      <c r="K20" s="744"/>
      <c r="L20" s="744"/>
      <c r="M20" s="754"/>
      <c r="N20" s="731"/>
      <c r="O20" s="731"/>
      <c r="P20" s="731"/>
      <c r="Q20" s="731"/>
      <c r="R20" s="731"/>
      <c r="S20" s="731"/>
      <c r="T20" s="731"/>
      <c r="U20" s="732"/>
      <c r="V20" s="754" t="s">
        <v>12</v>
      </c>
      <c r="W20" s="731"/>
      <c r="X20" s="731"/>
      <c r="Y20" s="731"/>
      <c r="Z20" s="731"/>
      <c r="AA20" s="732"/>
      <c r="AB20" s="754"/>
      <c r="AC20" s="731"/>
      <c r="AD20" s="731"/>
      <c r="AE20" s="731"/>
      <c r="AF20" s="731"/>
      <c r="AG20" s="731"/>
      <c r="AH20" s="731"/>
      <c r="AI20" s="731"/>
      <c r="AJ20" s="731"/>
      <c r="AK20" s="731"/>
      <c r="AL20" s="731"/>
      <c r="AM20" s="731"/>
      <c r="AN20" s="732"/>
    </row>
    <row r="21" spans="2:40" ht="14.25" customHeight="1" x14ac:dyDescent="0.15">
      <c r="B21" s="752"/>
      <c r="C21" s="744" t="s">
        <v>249</v>
      </c>
      <c r="D21" s="744"/>
      <c r="E21" s="744"/>
      <c r="F21" s="744"/>
      <c r="G21" s="744"/>
      <c r="H21" s="744"/>
      <c r="I21" s="744"/>
      <c r="J21" s="844"/>
      <c r="K21" s="844"/>
      <c r="L21" s="845"/>
      <c r="M21" s="754" t="s">
        <v>14</v>
      </c>
      <c r="N21" s="731"/>
      <c r="O21" s="731"/>
      <c r="P21" s="731"/>
      <c r="Q21" s="732"/>
      <c r="R21" s="738"/>
      <c r="S21" s="739"/>
      <c r="T21" s="739"/>
      <c r="U21" s="739"/>
      <c r="V21" s="739"/>
      <c r="W21" s="739"/>
      <c r="X21" s="739"/>
      <c r="Y21" s="739"/>
      <c r="Z21" s="739"/>
      <c r="AA21" s="740"/>
      <c r="AB21" s="731" t="s">
        <v>15</v>
      </c>
      <c r="AC21" s="731"/>
      <c r="AD21" s="731"/>
      <c r="AE21" s="731"/>
      <c r="AF21" s="732"/>
      <c r="AG21" s="738"/>
      <c r="AH21" s="739"/>
      <c r="AI21" s="739"/>
      <c r="AJ21" s="739"/>
      <c r="AK21" s="739"/>
      <c r="AL21" s="739"/>
      <c r="AM21" s="739"/>
      <c r="AN21" s="740"/>
    </row>
    <row r="22" spans="2:40" ht="13.5" customHeight="1" x14ac:dyDescent="0.15">
      <c r="B22" s="752"/>
      <c r="C22" s="818" t="s">
        <v>16</v>
      </c>
      <c r="D22" s="818"/>
      <c r="E22" s="818"/>
      <c r="F22" s="818"/>
      <c r="G22" s="818"/>
      <c r="H22" s="818"/>
      <c r="I22" s="818"/>
      <c r="J22" s="841"/>
      <c r="K22" s="841"/>
      <c r="L22" s="841"/>
      <c r="M22" s="819" t="s">
        <v>242</v>
      </c>
      <c r="N22" s="820"/>
      <c r="O22" s="820"/>
      <c r="P22" s="820"/>
      <c r="Q22" s="820"/>
      <c r="R22" s="820"/>
      <c r="S22" s="820"/>
      <c r="T22" t="s">
        <v>243</v>
      </c>
      <c r="U22" s="820"/>
      <c r="V22" s="820"/>
      <c r="W22" s="820"/>
      <c r="X22" t="s">
        <v>244</v>
      </c>
      <c r="Y22" s="821"/>
      <c r="Z22" s="821"/>
      <c r="AA22" s="821"/>
      <c r="AB22" s="821"/>
      <c r="AC22" s="821"/>
      <c r="AD22" s="821"/>
      <c r="AE22" s="821"/>
      <c r="AF22" s="821"/>
      <c r="AG22" s="821"/>
      <c r="AH22" s="821"/>
      <c r="AI22" s="821"/>
      <c r="AJ22" s="821"/>
      <c r="AK22" s="821"/>
      <c r="AL22" s="821"/>
      <c r="AM22" s="821"/>
      <c r="AN22" s="822"/>
    </row>
    <row r="23" spans="2:40" ht="14.25" customHeight="1" x14ac:dyDescent="0.15">
      <c r="B23" s="752"/>
      <c r="C23" s="818"/>
      <c r="D23" s="818"/>
      <c r="E23" s="818"/>
      <c r="F23" s="818"/>
      <c r="G23" s="818"/>
      <c r="H23" s="818"/>
      <c r="I23" s="818"/>
      <c r="J23" s="841"/>
      <c r="K23" s="841"/>
      <c r="L23" s="841"/>
      <c r="M23" s="823" t="s">
        <v>245</v>
      </c>
      <c r="N23" s="824"/>
      <c r="O23" s="824"/>
      <c r="P23" s="824"/>
      <c r="Q23" t="s">
        <v>246</v>
      </c>
      <c r="R23" s="824"/>
      <c r="S23" s="824"/>
      <c r="T23" s="824"/>
      <c r="U23" s="824"/>
      <c r="V23" s="824" t="s">
        <v>247</v>
      </c>
      <c r="W23" s="824"/>
      <c r="X23" s="825"/>
      <c r="Y23" s="825"/>
      <c r="Z23" s="825"/>
      <c r="AA23" s="825"/>
      <c r="AB23" s="825"/>
      <c r="AC23" s="825"/>
      <c r="AD23" s="825"/>
      <c r="AE23" s="825"/>
      <c r="AF23" s="825"/>
      <c r="AG23" s="825"/>
      <c r="AH23" s="825"/>
      <c r="AI23" s="825"/>
      <c r="AJ23" s="825"/>
      <c r="AK23" s="825"/>
      <c r="AL23" s="825"/>
      <c r="AM23" s="825"/>
      <c r="AN23" s="826"/>
    </row>
    <row r="24" spans="2:40" x14ac:dyDescent="0.15">
      <c r="B24" s="753"/>
      <c r="C24" s="842"/>
      <c r="D24" s="842"/>
      <c r="E24" s="842"/>
      <c r="F24" s="842"/>
      <c r="G24" s="842"/>
      <c r="H24" s="842"/>
      <c r="I24" s="842"/>
      <c r="J24" s="843"/>
      <c r="K24" s="843"/>
      <c r="L24" s="843"/>
      <c r="M24" s="827"/>
      <c r="N24" s="828"/>
      <c r="O24" s="828"/>
      <c r="P24" s="828"/>
      <c r="Q24" s="828"/>
      <c r="R24" s="828"/>
      <c r="S24" s="828"/>
      <c r="T24" s="828"/>
      <c r="U24" s="828"/>
      <c r="V24" s="828"/>
      <c r="W24" s="828"/>
      <c r="X24" s="828"/>
      <c r="Y24" s="828"/>
      <c r="Z24" s="828"/>
      <c r="AA24" s="828"/>
      <c r="AB24" s="828"/>
      <c r="AC24" s="828"/>
      <c r="AD24" s="828"/>
      <c r="AE24" s="828"/>
      <c r="AF24" s="828"/>
      <c r="AG24" s="828"/>
      <c r="AH24" s="828"/>
      <c r="AI24" s="828"/>
      <c r="AJ24" s="828"/>
      <c r="AK24" s="828"/>
      <c r="AL24" s="828"/>
      <c r="AM24" s="828"/>
      <c r="AN24" s="831"/>
    </row>
    <row r="25" spans="2:40" ht="14.25" customHeight="1" x14ac:dyDescent="0.15">
      <c r="B25" s="808" t="s">
        <v>250</v>
      </c>
      <c r="C25" s="833" t="s">
        <v>251</v>
      </c>
      <c r="D25" s="821"/>
      <c r="E25" s="821"/>
      <c r="F25" s="821"/>
      <c r="G25" s="821"/>
      <c r="H25" s="821"/>
      <c r="I25" s="821"/>
      <c r="J25" s="821"/>
      <c r="K25" s="821"/>
      <c r="L25" s="822"/>
      <c r="M25" s="834"/>
      <c r="N25" s="835"/>
      <c r="O25" s="835"/>
      <c r="P25" s="835"/>
      <c r="Q25" s="835"/>
      <c r="R25" s="835"/>
      <c r="S25" s="835"/>
      <c r="T25" s="835"/>
      <c r="U25" s="835"/>
      <c r="V25" s="835"/>
      <c r="W25" s="835"/>
      <c r="X25" s="835"/>
      <c r="Y25" s="835"/>
      <c r="Z25" s="835"/>
      <c r="AA25" s="835"/>
      <c r="AB25" s="835"/>
      <c r="AC25" s="835"/>
      <c r="AD25" s="835"/>
      <c r="AE25" s="835"/>
      <c r="AF25" s="835"/>
      <c r="AG25" s="835"/>
      <c r="AH25" s="835"/>
      <c r="AI25" s="835"/>
      <c r="AJ25" s="835"/>
      <c r="AK25" s="835"/>
      <c r="AL25" s="835"/>
      <c r="AM25" s="835"/>
      <c r="AN25" s="836"/>
    </row>
    <row r="26" spans="2:40" ht="14.25" customHeight="1" x14ac:dyDescent="0.15">
      <c r="B26" s="809"/>
      <c r="C26" s="837" t="s">
        <v>252</v>
      </c>
      <c r="D26" s="838"/>
      <c r="E26" s="838"/>
      <c r="F26" s="838"/>
      <c r="G26" s="838"/>
      <c r="H26" s="838"/>
      <c r="I26" s="838"/>
      <c r="J26" s="838"/>
      <c r="K26" s="838"/>
      <c r="L26" s="839"/>
      <c r="M26" s="837"/>
      <c r="N26" s="838"/>
      <c r="O26" s="838"/>
      <c r="P26" s="838"/>
      <c r="Q26" s="838"/>
      <c r="R26" s="838"/>
      <c r="S26" s="838"/>
      <c r="T26" s="838"/>
      <c r="U26" s="838"/>
      <c r="V26" s="838"/>
      <c r="W26" s="838"/>
      <c r="X26" s="838"/>
      <c r="Y26" s="838"/>
      <c r="Z26" s="838"/>
      <c r="AA26" s="838"/>
      <c r="AB26" s="838"/>
      <c r="AC26" s="838"/>
      <c r="AD26" s="838"/>
      <c r="AE26" s="838"/>
      <c r="AF26" s="838"/>
      <c r="AG26" s="838"/>
      <c r="AH26" s="838"/>
      <c r="AI26" s="838"/>
      <c r="AJ26" s="838"/>
      <c r="AK26" s="838"/>
      <c r="AL26" s="838"/>
      <c r="AM26" s="838"/>
      <c r="AN26" s="839"/>
    </row>
    <row r="27" spans="2:40" ht="13.5" customHeight="1" x14ac:dyDescent="0.15">
      <c r="B27" s="809"/>
      <c r="C27" s="818" t="s">
        <v>253</v>
      </c>
      <c r="D27" s="818"/>
      <c r="E27" s="818"/>
      <c r="F27" s="818"/>
      <c r="G27" s="818"/>
      <c r="H27" s="818"/>
      <c r="I27" s="818"/>
      <c r="J27" s="818"/>
      <c r="K27" s="818"/>
      <c r="L27" s="818"/>
      <c r="M27" s="819" t="s">
        <v>242</v>
      </c>
      <c r="N27" s="820"/>
      <c r="O27" s="820"/>
      <c r="P27" s="820"/>
      <c r="Q27" s="820"/>
      <c r="R27" s="820"/>
      <c r="S27" s="820"/>
      <c r="T27" t="s">
        <v>243</v>
      </c>
      <c r="U27" s="820"/>
      <c r="V27" s="820"/>
      <c r="W27" s="820"/>
      <c r="X27" t="s">
        <v>244</v>
      </c>
      <c r="Y27" s="821"/>
      <c r="Z27" s="821"/>
      <c r="AA27" s="821"/>
      <c r="AB27" s="821"/>
      <c r="AC27" s="821"/>
      <c r="AD27" s="821"/>
      <c r="AE27" s="821"/>
      <c r="AF27" s="821"/>
      <c r="AG27" s="821"/>
      <c r="AH27" s="821"/>
      <c r="AI27" s="821"/>
      <c r="AJ27" s="821"/>
      <c r="AK27" s="821"/>
      <c r="AL27" s="821"/>
      <c r="AM27" s="821"/>
      <c r="AN27" s="822"/>
    </row>
    <row r="28" spans="2:40" ht="14.25" customHeight="1" x14ac:dyDescent="0.15">
      <c r="B28" s="809"/>
      <c r="C28" s="818"/>
      <c r="D28" s="818"/>
      <c r="E28" s="818"/>
      <c r="F28" s="818"/>
      <c r="G28" s="818"/>
      <c r="H28" s="818"/>
      <c r="I28" s="818"/>
      <c r="J28" s="818"/>
      <c r="K28" s="818"/>
      <c r="L28" s="818"/>
      <c r="M28" s="823" t="s">
        <v>245</v>
      </c>
      <c r="N28" s="824"/>
      <c r="O28" s="824"/>
      <c r="P28" s="824"/>
      <c r="Q28" t="s">
        <v>246</v>
      </c>
      <c r="R28" s="824"/>
      <c r="S28" s="824"/>
      <c r="T28" s="824"/>
      <c r="U28" s="824"/>
      <c r="V28" s="824" t="s">
        <v>247</v>
      </c>
      <c r="W28" s="824"/>
      <c r="X28" s="825"/>
      <c r="Y28" s="825"/>
      <c r="Z28" s="825"/>
      <c r="AA28" s="825"/>
      <c r="AB28" s="825"/>
      <c r="AC28" s="825"/>
      <c r="AD28" s="825"/>
      <c r="AE28" s="825"/>
      <c r="AF28" s="825"/>
      <c r="AG28" s="825"/>
      <c r="AH28" s="825"/>
      <c r="AI28" s="825"/>
      <c r="AJ28" s="825"/>
      <c r="AK28" s="825"/>
      <c r="AL28" s="825"/>
      <c r="AM28" s="825"/>
      <c r="AN28" s="826"/>
    </row>
    <row r="29" spans="2:40" x14ac:dyDescent="0.15">
      <c r="B29" s="809"/>
      <c r="C29" s="818"/>
      <c r="D29" s="818"/>
      <c r="E29" s="818"/>
      <c r="F29" s="818"/>
      <c r="G29" s="818"/>
      <c r="H29" s="818"/>
      <c r="I29" s="818"/>
      <c r="J29" s="818"/>
      <c r="K29" s="818"/>
      <c r="L29" s="818"/>
      <c r="M29" s="827"/>
      <c r="N29" s="828"/>
      <c r="O29" s="828"/>
      <c r="P29" s="828"/>
      <c r="Q29" s="828"/>
      <c r="R29" s="828"/>
      <c r="S29" s="828"/>
      <c r="T29" s="828"/>
      <c r="U29" s="828"/>
      <c r="V29" s="828"/>
      <c r="W29" s="828"/>
      <c r="X29" s="828"/>
      <c r="Y29" s="828"/>
      <c r="Z29" s="828"/>
      <c r="AA29" s="828"/>
      <c r="AB29" s="828"/>
      <c r="AC29" s="828"/>
      <c r="AD29" s="828"/>
      <c r="AE29" s="828"/>
      <c r="AF29" s="828"/>
      <c r="AG29" s="828"/>
      <c r="AH29" s="828"/>
      <c r="AI29" s="828"/>
      <c r="AJ29" s="828"/>
      <c r="AK29" s="828"/>
      <c r="AL29" s="828"/>
      <c r="AM29" s="828"/>
      <c r="AN29" s="831"/>
    </row>
    <row r="30" spans="2:40" ht="14.25" customHeight="1" x14ac:dyDescent="0.15">
      <c r="B30" s="809"/>
      <c r="C30" s="818" t="s">
        <v>77</v>
      </c>
      <c r="D30" s="818"/>
      <c r="E30" s="818"/>
      <c r="F30" s="818"/>
      <c r="G30" s="818"/>
      <c r="H30" s="818"/>
      <c r="I30" s="818"/>
      <c r="J30" s="818"/>
      <c r="K30" s="818"/>
      <c r="L30" s="818"/>
      <c r="M30" s="741" t="s">
        <v>10</v>
      </c>
      <c r="N30" s="742"/>
      <c r="O30" s="742"/>
      <c r="P30" s="742"/>
      <c r="Q30" s="743"/>
      <c r="R30" s="735"/>
      <c r="S30" s="736"/>
      <c r="T30" s="736"/>
      <c r="U30" s="736"/>
      <c r="V30" s="736"/>
      <c r="W30" s="736"/>
      <c r="X30" s="736"/>
      <c r="Y30" s="736"/>
      <c r="Z30" s="736"/>
      <c r="AA30" s="737"/>
      <c r="AB30" s="819" t="s">
        <v>11</v>
      </c>
      <c r="AC30" s="820"/>
      <c r="AD30" s="820"/>
      <c r="AE30" s="820"/>
      <c r="AF30" s="832"/>
      <c r="AG30" s="735"/>
      <c r="AH30" s="736"/>
      <c r="AI30" s="736"/>
      <c r="AJ30" s="736"/>
      <c r="AK30" s="736"/>
      <c r="AL30" s="736"/>
      <c r="AM30" s="736"/>
      <c r="AN30" s="737"/>
    </row>
    <row r="31" spans="2:40" ht="13.5" customHeight="1" x14ac:dyDescent="0.15">
      <c r="B31" s="809"/>
      <c r="C31" s="840" t="s">
        <v>254</v>
      </c>
      <c r="D31" s="840"/>
      <c r="E31" s="840"/>
      <c r="F31" s="840"/>
      <c r="G31" s="840"/>
      <c r="H31" s="840"/>
      <c r="I31" s="840"/>
      <c r="J31" s="840"/>
      <c r="K31" s="840"/>
      <c r="L31" s="840"/>
      <c r="M31" s="819" t="s">
        <v>242</v>
      </c>
      <c r="N31" s="820"/>
      <c r="O31" s="820"/>
      <c r="P31" s="820"/>
      <c r="Q31" s="820"/>
      <c r="R31" s="820"/>
      <c r="S31" s="820"/>
      <c r="T31" t="s">
        <v>243</v>
      </c>
      <c r="U31" s="820"/>
      <c r="V31" s="820"/>
      <c r="W31" s="820"/>
      <c r="X31" t="s">
        <v>244</v>
      </c>
      <c r="Y31" s="821"/>
      <c r="Z31" s="821"/>
      <c r="AA31" s="821"/>
      <c r="AB31" s="821"/>
      <c r="AC31" s="821"/>
      <c r="AD31" s="821"/>
      <c r="AE31" s="821"/>
      <c r="AF31" s="821"/>
      <c r="AG31" s="821"/>
      <c r="AH31" s="821"/>
      <c r="AI31" s="821"/>
      <c r="AJ31" s="821"/>
      <c r="AK31" s="821"/>
      <c r="AL31" s="821"/>
      <c r="AM31" s="821"/>
      <c r="AN31" s="822"/>
    </row>
    <row r="32" spans="2:40" ht="14.25" customHeight="1" x14ac:dyDescent="0.15">
      <c r="B32" s="809"/>
      <c r="C32" s="840"/>
      <c r="D32" s="840"/>
      <c r="E32" s="840"/>
      <c r="F32" s="840"/>
      <c r="G32" s="840"/>
      <c r="H32" s="840"/>
      <c r="I32" s="840"/>
      <c r="J32" s="840"/>
      <c r="K32" s="840"/>
      <c r="L32" s="840"/>
      <c r="M32" s="823" t="s">
        <v>245</v>
      </c>
      <c r="N32" s="824"/>
      <c r="O32" s="824"/>
      <c r="P32" s="824"/>
      <c r="Q32" t="s">
        <v>246</v>
      </c>
      <c r="R32" s="824"/>
      <c r="S32" s="824"/>
      <c r="T32" s="824"/>
      <c r="U32" s="824"/>
      <c r="V32" s="824" t="s">
        <v>247</v>
      </c>
      <c r="W32" s="824"/>
      <c r="X32" s="825"/>
      <c r="Y32" s="825"/>
      <c r="Z32" s="825"/>
      <c r="AA32" s="825"/>
      <c r="AB32" s="825"/>
      <c r="AC32" s="825"/>
      <c r="AD32" s="825"/>
      <c r="AE32" s="825"/>
      <c r="AF32" s="825"/>
      <c r="AG32" s="825"/>
      <c r="AH32" s="825"/>
      <c r="AI32" s="825"/>
      <c r="AJ32" s="825"/>
      <c r="AK32" s="825"/>
      <c r="AL32" s="825"/>
      <c r="AM32" s="825"/>
      <c r="AN32" s="826"/>
    </row>
    <row r="33" spans="2:40" x14ac:dyDescent="0.15">
      <c r="B33" s="809"/>
      <c r="C33" s="840"/>
      <c r="D33" s="840"/>
      <c r="E33" s="840"/>
      <c r="F33" s="840"/>
      <c r="G33" s="840"/>
      <c r="H33" s="840"/>
      <c r="I33" s="840"/>
      <c r="J33" s="840"/>
      <c r="K33" s="840"/>
      <c r="L33" s="840"/>
      <c r="M33" s="827"/>
      <c r="N33" s="828"/>
      <c r="O33" s="828"/>
      <c r="P33" s="828"/>
      <c r="Q33" s="828"/>
      <c r="R33" s="828"/>
      <c r="S33" s="828"/>
      <c r="T33" s="828"/>
      <c r="U33" s="828"/>
      <c r="V33" s="828"/>
      <c r="W33" s="828"/>
      <c r="X33" s="828"/>
      <c r="Y33" s="828"/>
      <c r="Z33" s="828"/>
      <c r="AA33" s="828"/>
      <c r="AB33" s="828"/>
      <c r="AC33" s="828"/>
      <c r="AD33" s="828"/>
      <c r="AE33" s="828"/>
      <c r="AF33" s="828"/>
      <c r="AG33" s="828"/>
      <c r="AH33" s="828"/>
      <c r="AI33" s="828"/>
      <c r="AJ33" s="828"/>
      <c r="AK33" s="828"/>
      <c r="AL33" s="828"/>
      <c r="AM33" s="828"/>
      <c r="AN33" s="831"/>
    </row>
    <row r="34" spans="2:40" ht="14.25" customHeight="1" x14ac:dyDescent="0.15">
      <c r="B34" s="809"/>
      <c r="C34" s="818"/>
      <c r="D34" s="818"/>
      <c r="E34" s="818"/>
      <c r="F34" s="818"/>
      <c r="G34" s="818"/>
      <c r="H34" s="818"/>
      <c r="I34" s="818"/>
      <c r="J34" s="818"/>
      <c r="K34" s="818"/>
      <c r="L34" s="818"/>
      <c r="M34" s="741" t="s">
        <v>10</v>
      </c>
      <c r="N34" s="742"/>
      <c r="O34" s="742"/>
      <c r="P34" s="742"/>
      <c r="Q34" s="743"/>
      <c r="R34" s="735"/>
      <c r="S34" s="736"/>
      <c r="T34" s="736"/>
      <c r="U34" s="736"/>
      <c r="V34" s="736"/>
      <c r="W34" s="736"/>
      <c r="X34" s="736"/>
      <c r="Y34" s="736"/>
      <c r="Z34" s="736"/>
      <c r="AA34" s="737"/>
      <c r="AB34" s="819" t="s">
        <v>11</v>
      </c>
      <c r="AC34" s="820"/>
      <c r="AD34" s="820"/>
      <c r="AE34" s="820"/>
      <c r="AF34" s="832"/>
      <c r="AG34" s="735"/>
      <c r="AH34" s="736"/>
      <c r="AI34" s="736"/>
      <c r="AJ34" s="736"/>
      <c r="AK34" s="736"/>
      <c r="AL34" s="736"/>
      <c r="AM34" s="736"/>
      <c r="AN34" s="737"/>
    </row>
    <row r="35" spans="2:40" ht="14.25" customHeight="1" x14ac:dyDescent="0.15">
      <c r="B35" s="809"/>
      <c r="C35" s="818" t="s">
        <v>18</v>
      </c>
      <c r="D35" s="818"/>
      <c r="E35" s="818"/>
      <c r="F35" s="818"/>
      <c r="G35" s="818"/>
      <c r="H35" s="818"/>
      <c r="I35" s="818"/>
      <c r="J35" s="818"/>
      <c r="K35" s="818"/>
      <c r="L35" s="818"/>
      <c r="M35" s="744"/>
      <c r="N35" s="744"/>
      <c r="O35" s="744"/>
      <c r="P35" s="744"/>
      <c r="Q35" s="744"/>
      <c r="R35" s="744"/>
      <c r="S35" s="744"/>
      <c r="T35" s="744"/>
      <c r="U35" s="744"/>
      <c r="V35" s="744"/>
      <c r="W35" s="744"/>
      <c r="X35" s="744"/>
      <c r="Y35" s="744"/>
      <c r="Z35" s="744"/>
      <c r="AA35" s="744"/>
      <c r="AB35" s="744"/>
      <c r="AC35" s="744"/>
      <c r="AD35" s="744"/>
      <c r="AE35" s="744"/>
      <c r="AF35" s="744"/>
      <c r="AG35" s="744"/>
      <c r="AH35" s="744"/>
      <c r="AI35" s="744"/>
      <c r="AJ35" s="744"/>
      <c r="AK35" s="744"/>
      <c r="AL35" s="744"/>
      <c r="AM35" s="744"/>
      <c r="AN35" s="744"/>
    </row>
    <row r="36" spans="2:40" ht="13.5" customHeight="1" x14ac:dyDescent="0.15">
      <c r="B36" s="809"/>
      <c r="C36" s="818" t="s">
        <v>19</v>
      </c>
      <c r="D36" s="818"/>
      <c r="E36" s="818"/>
      <c r="F36" s="818"/>
      <c r="G36" s="818"/>
      <c r="H36" s="818"/>
      <c r="I36" s="818"/>
      <c r="J36" s="818"/>
      <c r="K36" s="818"/>
      <c r="L36" s="818"/>
      <c r="M36" s="819" t="s">
        <v>242</v>
      </c>
      <c r="N36" s="820"/>
      <c r="O36" s="820"/>
      <c r="P36" s="820"/>
      <c r="Q36" s="820"/>
      <c r="R36" s="820"/>
      <c r="S36" s="820"/>
      <c r="T36" t="s">
        <v>243</v>
      </c>
      <c r="U36" s="820"/>
      <c r="V36" s="820"/>
      <c r="W36" s="820"/>
      <c r="X36" t="s">
        <v>244</v>
      </c>
      <c r="Y36" s="821"/>
      <c r="Z36" s="821"/>
      <c r="AA36" s="821"/>
      <c r="AB36" s="821"/>
      <c r="AC36" s="821"/>
      <c r="AD36" s="821"/>
      <c r="AE36" s="821"/>
      <c r="AF36" s="821"/>
      <c r="AG36" s="821"/>
      <c r="AH36" s="821"/>
      <c r="AI36" s="821"/>
      <c r="AJ36" s="821"/>
      <c r="AK36" s="821"/>
      <c r="AL36" s="821"/>
      <c r="AM36" s="821"/>
      <c r="AN36" s="822"/>
    </row>
    <row r="37" spans="2:40" ht="14.25" customHeight="1" x14ac:dyDescent="0.15">
      <c r="B37" s="809"/>
      <c r="C37" s="818"/>
      <c r="D37" s="818"/>
      <c r="E37" s="818"/>
      <c r="F37" s="818"/>
      <c r="G37" s="818"/>
      <c r="H37" s="818"/>
      <c r="I37" s="818"/>
      <c r="J37" s="818"/>
      <c r="K37" s="818"/>
      <c r="L37" s="818"/>
      <c r="M37" s="823" t="s">
        <v>245</v>
      </c>
      <c r="N37" s="824"/>
      <c r="O37" s="824"/>
      <c r="P37" s="824"/>
      <c r="Q37" t="s">
        <v>246</v>
      </c>
      <c r="R37" s="824"/>
      <c r="S37" s="824"/>
      <c r="T37" s="824"/>
      <c r="U37" s="824"/>
      <c r="V37" s="824" t="s">
        <v>247</v>
      </c>
      <c r="W37" s="824"/>
      <c r="X37" s="825"/>
      <c r="Y37" s="825"/>
      <c r="Z37" s="825"/>
      <c r="AA37" s="825"/>
      <c r="AB37" s="825"/>
      <c r="AC37" s="825"/>
      <c r="AD37" s="825"/>
      <c r="AE37" s="825"/>
      <c r="AF37" s="825"/>
      <c r="AG37" s="825"/>
      <c r="AH37" s="825"/>
      <c r="AI37" s="825"/>
      <c r="AJ37" s="825"/>
      <c r="AK37" s="825"/>
      <c r="AL37" s="825"/>
      <c r="AM37" s="825"/>
      <c r="AN37" s="826"/>
    </row>
    <row r="38" spans="2:40" x14ac:dyDescent="0.15">
      <c r="B38" s="810"/>
      <c r="C38" s="818"/>
      <c r="D38" s="818"/>
      <c r="E38" s="818"/>
      <c r="F38" s="818"/>
      <c r="G38" s="818"/>
      <c r="H38" s="818"/>
      <c r="I38" s="818"/>
      <c r="J38" s="818"/>
      <c r="K38" s="818"/>
      <c r="L38" s="818"/>
      <c r="M38" s="827"/>
      <c r="N38" s="828"/>
      <c r="O38" s="829"/>
      <c r="P38" s="829"/>
      <c r="Q38" s="829"/>
      <c r="R38" s="829"/>
      <c r="S38" s="829"/>
      <c r="T38" s="829"/>
      <c r="U38" s="829"/>
      <c r="V38" s="829"/>
      <c r="W38" s="829"/>
      <c r="X38" s="829"/>
      <c r="Y38" s="829"/>
      <c r="Z38" s="829"/>
      <c r="AA38" s="829"/>
      <c r="AB38" s="829"/>
      <c r="AC38" s="829"/>
      <c r="AD38" s="829"/>
      <c r="AE38" s="828"/>
      <c r="AF38" s="828"/>
      <c r="AG38" s="828"/>
      <c r="AH38" s="828"/>
      <c r="AI38" s="828"/>
      <c r="AJ38" s="829"/>
      <c r="AK38" s="829"/>
      <c r="AL38" s="829"/>
      <c r="AM38" s="829"/>
      <c r="AN38" s="830"/>
    </row>
    <row r="39" spans="2:40" ht="13.5" customHeight="1" x14ac:dyDescent="0.15">
      <c r="B39" s="808" t="s">
        <v>255</v>
      </c>
      <c r="C39" s="799" t="s">
        <v>79</v>
      </c>
      <c r="D39" s="800"/>
      <c r="E39" s="800"/>
      <c r="F39" s="800"/>
      <c r="G39" s="800"/>
      <c r="H39" s="800"/>
      <c r="I39" s="800"/>
      <c r="J39" s="800"/>
      <c r="K39" s="800"/>
      <c r="L39" s="800"/>
      <c r="M39" s="800"/>
      <c r="N39" s="811"/>
      <c r="O39" s="813" t="s">
        <v>20</v>
      </c>
      <c r="P39" s="814"/>
      <c r="Q39" s="817" t="s">
        <v>256</v>
      </c>
      <c r="R39" s="800"/>
      <c r="S39" s="800"/>
      <c r="T39" s="800"/>
      <c r="U39" s="801"/>
      <c r="V39" s="755" t="s">
        <v>21</v>
      </c>
      <c r="W39" s="756"/>
      <c r="X39" s="756"/>
      <c r="Y39" s="756"/>
      <c r="Z39" s="756"/>
      <c r="AA39" s="756"/>
      <c r="AB39" s="756"/>
      <c r="AC39" s="756"/>
      <c r="AD39" s="757"/>
      <c r="AE39" s="799" t="s">
        <v>56</v>
      </c>
      <c r="AF39" s="800"/>
      <c r="AG39" s="800"/>
      <c r="AH39" s="800"/>
      <c r="AI39" s="800"/>
      <c r="AJ39" s="799" t="s">
        <v>57</v>
      </c>
      <c r="AK39" s="800"/>
      <c r="AL39" s="800"/>
      <c r="AM39" s="800"/>
      <c r="AN39" s="801"/>
    </row>
    <row r="40" spans="2:40" ht="14.25" customHeight="1" x14ac:dyDescent="0.15">
      <c r="B40" s="809"/>
      <c r="C40" s="805"/>
      <c r="D40" s="806"/>
      <c r="E40" s="806"/>
      <c r="F40" s="806"/>
      <c r="G40" s="806"/>
      <c r="H40" s="806"/>
      <c r="I40" s="806"/>
      <c r="J40" s="806"/>
      <c r="K40" s="806"/>
      <c r="L40" s="806"/>
      <c r="M40" s="806"/>
      <c r="N40" s="812"/>
      <c r="O40" s="815"/>
      <c r="P40" s="816"/>
      <c r="Q40" s="802" t="s">
        <v>32</v>
      </c>
      <c r="R40" s="803"/>
      <c r="S40" s="803"/>
      <c r="T40" s="803"/>
      <c r="U40" s="804"/>
      <c r="V40" s="761"/>
      <c r="W40" s="762"/>
      <c r="X40" s="762"/>
      <c r="Y40" s="762"/>
      <c r="Z40" s="762"/>
      <c r="AA40" s="762"/>
      <c r="AB40" s="762"/>
      <c r="AC40" s="762"/>
      <c r="AD40" s="763"/>
      <c r="AE40" s="805" t="s">
        <v>32</v>
      </c>
      <c r="AF40" s="806"/>
      <c r="AG40" s="806"/>
      <c r="AH40" s="806"/>
      <c r="AI40" s="806"/>
      <c r="AJ40" s="807" t="s">
        <v>33</v>
      </c>
      <c r="AK40" s="803"/>
      <c r="AL40" s="803"/>
      <c r="AM40" s="803"/>
      <c r="AN40" s="804"/>
    </row>
    <row r="41" spans="2:40" ht="14.25" customHeight="1" x14ac:dyDescent="0.15">
      <c r="B41" s="809"/>
      <c r="C41" s="752" t="s">
        <v>257</v>
      </c>
      <c r="E41" s="727" t="s">
        <v>2</v>
      </c>
      <c r="F41" s="727"/>
      <c r="G41" s="727"/>
      <c r="H41" s="727"/>
      <c r="I41" s="727"/>
      <c r="J41" s="727"/>
      <c r="K41" s="727"/>
      <c r="L41" s="727"/>
      <c r="M41" s="727"/>
      <c r="N41" s="798"/>
      <c r="O41" s="729"/>
      <c r="P41" s="730"/>
      <c r="Q41" s="729"/>
      <c r="R41" s="731"/>
      <c r="S41" s="731"/>
      <c r="T41" s="731"/>
      <c r="U41" s="732"/>
      <c r="V41" t="s">
        <v>152</v>
      </c>
      <c r="W41" s="733" t="s">
        <v>258</v>
      </c>
      <c r="X41" s="733"/>
      <c r="Y41" t="s">
        <v>152</v>
      </c>
      <c r="Z41" s="733" t="s">
        <v>259</v>
      </c>
      <c r="AA41" s="733"/>
      <c r="AB41" t="s">
        <v>152</v>
      </c>
      <c r="AC41" s="733" t="s">
        <v>260</v>
      </c>
      <c r="AD41" s="734"/>
      <c r="AE41" s="735"/>
      <c r="AF41" s="736"/>
      <c r="AG41" s="736"/>
      <c r="AH41" s="736"/>
      <c r="AI41" s="737"/>
      <c r="AJ41" s="738"/>
      <c r="AK41" s="739"/>
      <c r="AL41" s="739"/>
      <c r="AM41" s="739"/>
      <c r="AN41" s="740"/>
    </row>
    <row r="42" spans="2:40" ht="14.25" customHeight="1" x14ac:dyDescent="0.15">
      <c r="B42" s="809"/>
      <c r="C42" s="752"/>
      <c r="E42" s="727" t="s">
        <v>3</v>
      </c>
      <c r="F42" s="797"/>
      <c r="G42" s="797"/>
      <c r="H42" s="797"/>
      <c r="I42" s="797"/>
      <c r="J42" s="797"/>
      <c r="K42" s="797"/>
      <c r="L42" s="797"/>
      <c r="M42" s="797"/>
      <c r="N42" s="798"/>
      <c r="O42" s="729"/>
      <c r="P42" s="730"/>
      <c r="Q42" s="729"/>
      <c r="R42" s="731"/>
      <c r="S42" s="731"/>
      <c r="T42" s="731"/>
      <c r="U42" s="732"/>
      <c r="V42" t="s">
        <v>152</v>
      </c>
      <c r="W42" s="733" t="s">
        <v>258</v>
      </c>
      <c r="X42" s="733"/>
      <c r="Y42" t="s">
        <v>152</v>
      </c>
      <c r="Z42" s="733" t="s">
        <v>259</v>
      </c>
      <c r="AA42" s="733"/>
      <c r="AB42" t="s">
        <v>152</v>
      </c>
      <c r="AC42" s="733" t="s">
        <v>260</v>
      </c>
      <c r="AD42" s="734"/>
      <c r="AE42" s="735"/>
      <c r="AF42" s="736"/>
      <c r="AG42" s="736"/>
      <c r="AH42" s="736"/>
      <c r="AI42" s="737"/>
      <c r="AJ42" s="738"/>
      <c r="AK42" s="739"/>
      <c r="AL42" s="739"/>
      <c r="AM42" s="739"/>
      <c r="AN42" s="740"/>
    </row>
    <row r="43" spans="2:40" ht="14.25" customHeight="1" x14ac:dyDescent="0.15">
      <c r="B43" s="809"/>
      <c r="C43" s="752"/>
      <c r="E43" s="727" t="s">
        <v>4</v>
      </c>
      <c r="F43" s="797"/>
      <c r="G43" s="797"/>
      <c r="H43" s="797"/>
      <c r="I43" s="797"/>
      <c r="J43" s="797"/>
      <c r="K43" s="797"/>
      <c r="L43" s="797"/>
      <c r="M43" s="797"/>
      <c r="N43" s="798"/>
      <c r="O43" s="729"/>
      <c r="P43" s="730"/>
      <c r="Q43" s="729"/>
      <c r="R43" s="731"/>
      <c r="S43" s="731"/>
      <c r="T43" s="731"/>
      <c r="U43" s="732"/>
      <c r="V43" t="s">
        <v>152</v>
      </c>
      <c r="W43" s="733" t="s">
        <v>258</v>
      </c>
      <c r="X43" s="733"/>
      <c r="Y43" t="s">
        <v>152</v>
      </c>
      <c r="Z43" s="733" t="s">
        <v>259</v>
      </c>
      <c r="AA43" s="733"/>
      <c r="AB43" t="s">
        <v>152</v>
      </c>
      <c r="AC43" s="733" t="s">
        <v>260</v>
      </c>
      <c r="AD43" s="734"/>
      <c r="AE43" s="735"/>
      <c r="AF43" s="736"/>
      <c r="AG43" s="736"/>
      <c r="AH43" s="736"/>
      <c r="AI43" s="737"/>
      <c r="AJ43" s="738"/>
      <c r="AK43" s="739"/>
      <c r="AL43" s="739"/>
      <c r="AM43" s="739"/>
      <c r="AN43" s="740"/>
    </row>
    <row r="44" spans="2:40" ht="14.25" customHeight="1" x14ac:dyDescent="0.15">
      <c r="B44" s="809"/>
      <c r="C44" s="752"/>
      <c r="E44" s="727" t="s">
        <v>261</v>
      </c>
      <c r="F44" s="797"/>
      <c r="G44" s="797"/>
      <c r="H44" s="797"/>
      <c r="I44" s="797"/>
      <c r="J44" s="797"/>
      <c r="K44" s="797"/>
      <c r="L44" s="797"/>
      <c r="M44" s="797"/>
      <c r="N44" s="798"/>
      <c r="O44" s="729"/>
      <c r="P44" s="730"/>
      <c r="Q44" s="729"/>
      <c r="R44" s="731"/>
      <c r="S44" s="731"/>
      <c r="T44" s="731"/>
      <c r="U44" s="732"/>
      <c r="V44" t="s">
        <v>152</v>
      </c>
      <c r="W44" s="733" t="s">
        <v>258</v>
      </c>
      <c r="X44" s="733"/>
      <c r="Y44" t="s">
        <v>152</v>
      </c>
      <c r="Z44" s="733" t="s">
        <v>259</v>
      </c>
      <c r="AA44" s="733"/>
      <c r="AB44" t="s">
        <v>152</v>
      </c>
      <c r="AC44" s="733" t="s">
        <v>260</v>
      </c>
      <c r="AD44" s="734"/>
      <c r="AE44" s="735"/>
      <c r="AF44" s="736"/>
      <c r="AG44" s="736"/>
      <c r="AH44" s="736"/>
      <c r="AI44" s="737"/>
      <c r="AJ44" s="738"/>
      <c r="AK44" s="739"/>
      <c r="AL44" s="739"/>
      <c r="AM44" s="739"/>
      <c r="AN44" s="740"/>
    </row>
    <row r="45" spans="2:40" ht="14.25" customHeight="1" x14ac:dyDescent="0.15">
      <c r="B45" s="809"/>
      <c r="C45" s="752"/>
      <c r="E45" s="727" t="s">
        <v>262</v>
      </c>
      <c r="F45" s="797"/>
      <c r="G45" s="797"/>
      <c r="H45" s="797"/>
      <c r="I45" s="797"/>
      <c r="J45" s="797"/>
      <c r="K45" s="797"/>
      <c r="L45" s="797"/>
      <c r="M45" s="797"/>
      <c r="N45" s="798"/>
      <c r="O45" s="729"/>
      <c r="P45" s="730"/>
      <c r="Q45" s="729"/>
      <c r="R45" s="731"/>
      <c r="S45" s="731"/>
      <c r="T45" s="731"/>
      <c r="U45" s="732"/>
      <c r="V45" t="s">
        <v>152</v>
      </c>
      <c r="W45" s="733" t="s">
        <v>258</v>
      </c>
      <c r="X45" s="733"/>
      <c r="Y45" t="s">
        <v>152</v>
      </c>
      <c r="Z45" s="733" t="s">
        <v>259</v>
      </c>
      <c r="AA45" s="733"/>
      <c r="AB45" t="s">
        <v>152</v>
      </c>
      <c r="AC45" s="733" t="s">
        <v>260</v>
      </c>
      <c r="AD45" s="734"/>
      <c r="AE45" s="735"/>
      <c r="AF45" s="736"/>
      <c r="AG45" s="736"/>
      <c r="AH45" s="736"/>
      <c r="AI45" s="737"/>
      <c r="AJ45" s="738"/>
      <c r="AK45" s="739"/>
      <c r="AL45" s="739"/>
      <c r="AM45" s="739"/>
      <c r="AN45" s="740"/>
    </row>
    <row r="46" spans="2:40" ht="14.25" customHeight="1" x14ac:dyDescent="0.15">
      <c r="B46" s="809"/>
      <c r="C46" s="752"/>
      <c r="E46" s="727" t="s">
        <v>5</v>
      </c>
      <c r="F46" s="797"/>
      <c r="G46" s="797"/>
      <c r="H46" s="797"/>
      <c r="I46" s="797"/>
      <c r="J46" s="797"/>
      <c r="K46" s="797"/>
      <c r="L46" s="797"/>
      <c r="M46" s="797"/>
      <c r="N46" s="798"/>
      <c r="O46" s="729"/>
      <c r="P46" s="730"/>
      <c r="Q46" s="729"/>
      <c r="R46" s="731"/>
      <c r="S46" s="731"/>
      <c r="T46" s="731"/>
      <c r="U46" s="732"/>
      <c r="V46" t="s">
        <v>152</v>
      </c>
      <c r="W46" s="733" t="s">
        <v>258</v>
      </c>
      <c r="X46" s="733"/>
      <c r="Y46" t="s">
        <v>152</v>
      </c>
      <c r="Z46" s="733" t="s">
        <v>259</v>
      </c>
      <c r="AA46" s="733"/>
      <c r="AB46" t="s">
        <v>152</v>
      </c>
      <c r="AC46" s="733" t="s">
        <v>260</v>
      </c>
      <c r="AD46" s="734"/>
      <c r="AE46" s="735"/>
      <c r="AF46" s="736"/>
      <c r="AG46" s="736"/>
      <c r="AH46" s="736"/>
      <c r="AI46" s="737"/>
      <c r="AJ46" s="738"/>
      <c r="AK46" s="739"/>
      <c r="AL46" s="739"/>
      <c r="AM46" s="739"/>
      <c r="AN46" s="740"/>
    </row>
    <row r="47" spans="2:40" ht="14.25" customHeight="1" x14ac:dyDescent="0.15">
      <c r="B47" s="809"/>
      <c r="C47" s="752"/>
      <c r="E47" s="727" t="s">
        <v>263</v>
      </c>
      <c r="F47" s="797"/>
      <c r="G47" s="797"/>
      <c r="H47" s="797"/>
      <c r="I47" s="797"/>
      <c r="J47" s="797"/>
      <c r="K47" s="797"/>
      <c r="L47" s="797"/>
      <c r="M47" s="797"/>
      <c r="N47" s="798"/>
      <c r="O47" s="729"/>
      <c r="P47" s="730"/>
      <c r="Q47" s="729"/>
      <c r="R47" s="731"/>
      <c r="S47" s="731"/>
      <c r="T47" s="731"/>
      <c r="U47" s="732"/>
      <c r="V47" t="s">
        <v>152</v>
      </c>
      <c r="W47" s="733" t="s">
        <v>258</v>
      </c>
      <c r="X47" s="733"/>
      <c r="Y47" t="s">
        <v>152</v>
      </c>
      <c r="Z47" s="733" t="s">
        <v>259</v>
      </c>
      <c r="AA47" s="733"/>
      <c r="AB47" t="s">
        <v>152</v>
      </c>
      <c r="AC47" s="733" t="s">
        <v>260</v>
      </c>
      <c r="AD47" s="734"/>
      <c r="AE47" s="735"/>
      <c r="AF47" s="736"/>
      <c r="AG47" s="736"/>
      <c r="AH47" s="736"/>
      <c r="AI47" s="737"/>
      <c r="AJ47" s="738"/>
      <c r="AK47" s="739"/>
      <c r="AL47" s="739"/>
      <c r="AM47" s="739"/>
      <c r="AN47" s="740"/>
    </row>
    <row r="48" spans="2:40" ht="14.25" customHeight="1" x14ac:dyDescent="0.15">
      <c r="B48" s="809"/>
      <c r="C48" s="752"/>
      <c r="E48" s="727" t="s">
        <v>7</v>
      </c>
      <c r="F48" s="797"/>
      <c r="G48" s="797"/>
      <c r="H48" s="797"/>
      <c r="I48" s="797"/>
      <c r="J48" s="797"/>
      <c r="K48" s="797"/>
      <c r="L48" s="797"/>
      <c r="M48" s="797"/>
      <c r="N48" s="798"/>
      <c r="O48" s="729"/>
      <c r="P48" s="730"/>
      <c r="Q48" s="729"/>
      <c r="R48" s="731"/>
      <c r="S48" s="731"/>
      <c r="T48" s="731"/>
      <c r="U48" s="732"/>
      <c r="V48" t="s">
        <v>152</v>
      </c>
      <c r="W48" s="733" t="s">
        <v>258</v>
      </c>
      <c r="X48" s="733"/>
      <c r="Y48" t="s">
        <v>152</v>
      </c>
      <c r="Z48" s="733" t="s">
        <v>259</v>
      </c>
      <c r="AA48" s="733"/>
      <c r="AB48" t="s">
        <v>152</v>
      </c>
      <c r="AC48" s="733" t="s">
        <v>260</v>
      </c>
      <c r="AD48" s="734"/>
      <c r="AE48" s="735"/>
      <c r="AF48" s="736"/>
      <c r="AG48" s="736"/>
      <c r="AH48" s="736"/>
      <c r="AI48" s="737"/>
      <c r="AJ48" s="738"/>
      <c r="AK48" s="739"/>
      <c r="AL48" s="739"/>
      <c r="AM48" s="739"/>
      <c r="AN48" s="740"/>
    </row>
    <row r="49" spans="2:40" ht="14.25" customHeight="1" x14ac:dyDescent="0.15">
      <c r="B49" s="809"/>
      <c r="C49" s="752"/>
      <c r="E49" s="727" t="s">
        <v>264</v>
      </c>
      <c r="F49" s="797"/>
      <c r="G49" s="797"/>
      <c r="H49" s="797"/>
      <c r="I49" s="797"/>
      <c r="J49" s="797"/>
      <c r="K49" s="797"/>
      <c r="L49" s="797"/>
      <c r="M49" s="797"/>
      <c r="N49" s="798"/>
      <c r="O49" s="729"/>
      <c r="P49" s="730"/>
      <c r="Q49" s="729"/>
      <c r="R49" s="731"/>
      <c r="S49" s="731"/>
      <c r="T49" s="731"/>
      <c r="U49" s="732"/>
      <c r="V49" t="s">
        <v>152</v>
      </c>
      <c r="W49" s="733" t="s">
        <v>258</v>
      </c>
      <c r="X49" s="733"/>
      <c r="Y49" t="s">
        <v>152</v>
      </c>
      <c r="Z49" s="733" t="s">
        <v>259</v>
      </c>
      <c r="AA49" s="733"/>
      <c r="AB49" t="s">
        <v>152</v>
      </c>
      <c r="AC49" s="733" t="s">
        <v>260</v>
      </c>
      <c r="AD49" s="734"/>
      <c r="AE49" s="735"/>
      <c r="AF49" s="736"/>
      <c r="AG49" s="736"/>
      <c r="AH49" s="736"/>
      <c r="AI49" s="737"/>
      <c r="AJ49" s="738"/>
      <c r="AK49" s="739"/>
      <c r="AL49" s="739"/>
      <c r="AM49" s="739"/>
      <c r="AN49" s="740"/>
    </row>
    <row r="50" spans="2:40" ht="14.25" customHeight="1" x14ac:dyDescent="0.15">
      <c r="B50" s="809"/>
      <c r="C50" s="752"/>
      <c r="E50" s="727" t="s">
        <v>265</v>
      </c>
      <c r="F50" s="797"/>
      <c r="G50" s="797"/>
      <c r="H50" s="797"/>
      <c r="I50" s="797"/>
      <c r="J50" s="797"/>
      <c r="K50" s="797"/>
      <c r="L50" s="797"/>
      <c r="M50" s="797"/>
      <c r="N50" s="798"/>
      <c r="O50" s="729"/>
      <c r="P50" s="730"/>
      <c r="Q50" s="729"/>
      <c r="R50" s="731"/>
      <c r="S50" s="731"/>
      <c r="T50" s="731"/>
      <c r="U50" s="732"/>
      <c r="V50" t="s">
        <v>152</v>
      </c>
      <c r="W50" s="733" t="s">
        <v>258</v>
      </c>
      <c r="X50" s="733"/>
      <c r="Y50" t="s">
        <v>152</v>
      </c>
      <c r="Z50" s="733" t="s">
        <v>259</v>
      </c>
      <c r="AA50" s="733"/>
      <c r="AB50" t="s">
        <v>152</v>
      </c>
      <c r="AC50" s="733" t="s">
        <v>260</v>
      </c>
      <c r="AD50" s="734"/>
      <c r="AE50" s="735"/>
      <c r="AF50" s="736"/>
      <c r="AG50" s="736"/>
      <c r="AH50" s="736"/>
      <c r="AI50" s="737"/>
      <c r="AJ50" s="738"/>
      <c r="AK50" s="739"/>
      <c r="AL50" s="739"/>
      <c r="AM50" s="739"/>
      <c r="AN50" s="740"/>
    </row>
    <row r="51" spans="2:40" ht="14.25" customHeight="1" thickBot="1" x14ac:dyDescent="0.2">
      <c r="B51" s="809"/>
      <c r="C51" s="752"/>
      <c r="E51" s="767" t="s">
        <v>6</v>
      </c>
      <c r="F51" s="768"/>
      <c r="G51" s="768"/>
      <c r="H51" s="768"/>
      <c r="I51" s="768"/>
      <c r="J51" s="768"/>
      <c r="K51" s="768"/>
      <c r="L51" s="768"/>
      <c r="M51" s="768"/>
      <c r="N51" s="769"/>
      <c r="O51" s="770"/>
      <c r="P51" s="771"/>
      <c r="Q51" s="770"/>
      <c r="R51" s="772"/>
      <c r="S51" s="772"/>
      <c r="T51" s="772"/>
      <c r="U51" s="773"/>
      <c r="V51" t="s">
        <v>152</v>
      </c>
      <c r="W51" s="774" t="s">
        <v>258</v>
      </c>
      <c r="X51" s="774"/>
      <c r="Y51" t="s">
        <v>152</v>
      </c>
      <c r="Z51" s="774" t="s">
        <v>259</v>
      </c>
      <c r="AA51" s="774"/>
      <c r="AB51" t="s">
        <v>152</v>
      </c>
      <c r="AC51" s="774" t="s">
        <v>260</v>
      </c>
      <c r="AD51" s="775"/>
      <c r="AE51" s="776"/>
      <c r="AF51" s="777"/>
      <c r="AG51" s="777"/>
      <c r="AH51" s="777"/>
      <c r="AI51" s="778"/>
      <c r="AJ51" s="779"/>
      <c r="AK51" s="780"/>
      <c r="AL51" s="780"/>
      <c r="AM51" s="780"/>
      <c r="AN51" s="781"/>
    </row>
    <row r="52" spans="2:40" ht="14.25" customHeight="1" thickTop="1" x14ac:dyDescent="0.15">
      <c r="B52" s="809"/>
      <c r="C52" s="752"/>
      <c r="E52" s="782" t="s">
        <v>65</v>
      </c>
      <c r="F52" s="783"/>
      <c r="G52" s="783"/>
      <c r="H52" s="783"/>
      <c r="I52" s="783"/>
      <c r="J52" s="783"/>
      <c r="K52" s="783"/>
      <c r="L52" s="783"/>
      <c r="M52" s="783"/>
      <c r="N52" s="784"/>
      <c r="O52" s="785"/>
      <c r="P52" s="786"/>
      <c r="Q52" s="785"/>
      <c r="R52" s="787"/>
      <c r="S52" s="787"/>
      <c r="T52" s="787"/>
      <c r="U52" s="788"/>
      <c r="V52" t="s">
        <v>152</v>
      </c>
      <c r="W52" s="789" t="s">
        <v>258</v>
      </c>
      <c r="X52" s="789"/>
      <c r="Y52" t="s">
        <v>152</v>
      </c>
      <c r="Z52" s="789" t="s">
        <v>259</v>
      </c>
      <c r="AA52" s="789"/>
      <c r="AB52" t="s">
        <v>152</v>
      </c>
      <c r="AC52" s="789" t="s">
        <v>260</v>
      </c>
      <c r="AD52" s="790"/>
      <c r="AE52" s="791"/>
      <c r="AF52" s="792"/>
      <c r="AG52" s="792"/>
      <c r="AH52" s="792"/>
      <c r="AI52" s="793"/>
      <c r="AJ52" s="794"/>
      <c r="AK52" s="795"/>
      <c r="AL52" s="795"/>
      <c r="AM52" s="795"/>
      <c r="AN52" s="796"/>
    </row>
    <row r="53" spans="2:40" ht="14.25" customHeight="1" x14ac:dyDescent="0.15">
      <c r="B53" s="809"/>
      <c r="C53" s="752"/>
      <c r="E53" s="764" t="s">
        <v>171</v>
      </c>
      <c r="F53" s="765"/>
      <c r="G53" s="765"/>
      <c r="H53" s="765"/>
      <c r="I53" s="765"/>
      <c r="J53" s="765"/>
      <c r="K53" s="765"/>
      <c r="L53" s="765"/>
      <c r="M53" s="765"/>
      <c r="N53" s="766"/>
      <c r="O53" s="729"/>
      <c r="P53" s="730"/>
      <c r="Q53" s="729"/>
      <c r="R53" s="731"/>
      <c r="S53" s="731"/>
      <c r="T53" s="731"/>
      <c r="U53" s="732"/>
      <c r="V53" t="s">
        <v>152</v>
      </c>
      <c r="W53" s="733" t="s">
        <v>258</v>
      </c>
      <c r="X53" s="733"/>
      <c r="Y53" t="s">
        <v>152</v>
      </c>
      <c r="Z53" s="733" t="s">
        <v>259</v>
      </c>
      <c r="AA53" s="733"/>
      <c r="AB53" t="s">
        <v>152</v>
      </c>
      <c r="AC53" s="733" t="s">
        <v>260</v>
      </c>
      <c r="AD53" s="734"/>
      <c r="AE53" s="735"/>
      <c r="AF53" s="736"/>
      <c r="AG53" s="736"/>
      <c r="AH53" s="736"/>
      <c r="AI53" s="737"/>
      <c r="AJ53" s="738"/>
      <c r="AK53" s="739"/>
      <c r="AL53" s="739"/>
      <c r="AM53" s="739"/>
      <c r="AN53" s="740"/>
    </row>
    <row r="54" spans="2:40" ht="14.25" customHeight="1" x14ac:dyDescent="0.15">
      <c r="B54" s="809"/>
      <c r="C54" s="752"/>
      <c r="E54" s="764" t="s">
        <v>266</v>
      </c>
      <c r="F54" s="765"/>
      <c r="G54" s="765"/>
      <c r="H54" s="765"/>
      <c r="I54" s="765"/>
      <c r="J54" s="765"/>
      <c r="K54" s="765"/>
      <c r="L54" s="765"/>
      <c r="M54" s="765"/>
      <c r="N54" s="766"/>
      <c r="O54" s="729"/>
      <c r="P54" s="730"/>
      <c r="Q54" s="729"/>
      <c r="R54" s="731"/>
      <c r="S54" s="731"/>
      <c r="T54" s="731"/>
      <c r="U54" s="732"/>
      <c r="V54" t="s">
        <v>152</v>
      </c>
      <c r="W54" s="733" t="s">
        <v>258</v>
      </c>
      <c r="X54" s="733"/>
      <c r="Y54" t="s">
        <v>152</v>
      </c>
      <c r="Z54" s="733" t="s">
        <v>259</v>
      </c>
      <c r="AA54" s="733"/>
      <c r="AB54" t="s">
        <v>152</v>
      </c>
      <c r="AC54" s="733" t="s">
        <v>260</v>
      </c>
      <c r="AD54" s="734"/>
      <c r="AE54" s="735"/>
      <c r="AF54" s="736"/>
      <c r="AG54" s="736"/>
      <c r="AH54" s="736"/>
      <c r="AI54" s="737"/>
      <c r="AJ54" s="738"/>
      <c r="AK54" s="739"/>
      <c r="AL54" s="739"/>
      <c r="AM54" s="739"/>
      <c r="AN54" s="740"/>
    </row>
    <row r="55" spans="2:40" ht="14.25" customHeight="1" x14ac:dyDescent="0.15">
      <c r="B55" s="809"/>
      <c r="C55" s="752"/>
      <c r="E55" s="764" t="s">
        <v>267</v>
      </c>
      <c r="F55" s="765"/>
      <c r="G55" s="765"/>
      <c r="H55" s="765"/>
      <c r="I55" s="765"/>
      <c r="J55" s="765"/>
      <c r="K55" s="765"/>
      <c r="L55" s="765"/>
      <c r="M55" s="765"/>
      <c r="N55" s="766"/>
      <c r="O55" s="729"/>
      <c r="P55" s="730"/>
      <c r="Q55" s="729"/>
      <c r="R55" s="731"/>
      <c r="S55" s="731"/>
      <c r="T55" s="731"/>
      <c r="U55" s="732"/>
      <c r="V55" t="s">
        <v>152</v>
      </c>
      <c r="W55" s="733" t="s">
        <v>258</v>
      </c>
      <c r="X55" s="733"/>
      <c r="Y55" t="s">
        <v>152</v>
      </c>
      <c r="Z55" s="733" t="s">
        <v>259</v>
      </c>
      <c r="AA55" s="733"/>
      <c r="AB55" t="s">
        <v>152</v>
      </c>
      <c r="AC55" s="733" t="s">
        <v>260</v>
      </c>
      <c r="AD55" s="734"/>
      <c r="AE55" s="735"/>
      <c r="AF55" s="736"/>
      <c r="AG55" s="736"/>
      <c r="AH55" s="736"/>
      <c r="AI55" s="737"/>
      <c r="AJ55" s="738"/>
      <c r="AK55" s="739"/>
      <c r="AL55" s="739"/>
      <c r="AM55" s="739"/>
      <c r="AN55" s="740"/>
    </row>
    <row r="56" spans="2:40" ht="14.25" customHeight="1" x14ac:dyDescent="0.15">
      <c r="B56" s="809"/>
      <c r="C56" s="752"/>
      <c r="E56" s="764" t="s">
        <v>268</v>
      </c>
      <c r="F56" s="765"/>
      <c r="G56" s="765"/>
      <c r="H56" s="765"/>
      <c r="I56" s="765"/>
      <c r="J56" s="765"/>
      <c r="K56" s="765"/>
      <c r="L56" s="765"/>
      <c r="M56" s="765"/>
      <c r="N56" s="766"/>
      <c r="O56" s="729"/>
      <c r="P56" s="730"/>
      <c r="Q56" s="729"/>
      <c r="R56" s="731"/>
      <c r="S56" s="731"/>
      <c r="T56" s="731"/>
      <c r="U56" s="732"/>
      <c r="V56" t="s">
        <v>152</v>
      </c>
      <c r="W56" s="733" t="s">
        <v>258</v>
      </c>
      <c r="X56" s="733"/>
      <c r="Y56" t="s">
        <v>152</v>
      </c>
      <c r="Z56" s="733" t="s">
        <v>259</v>
      </c>
      <c r="AA56" s="733"/>
      <c r="AB56" t="s">
        <v>152</v>
      </c>
      <c r="AC56" s="733" t="s">
        <v>260</v>
      </c>
      <c r="AD56" s="734"/>
      <c r="AE56" s="735"/>
      <c r="AF56" s="736"/>
      <c r="AG56" s="736"/>
      <c r="AH56" s="736"/>
      <c r="AI56" s="737"/>
      <c r="AJ56" s="738"/>
      <c r="AK56" s="739"/>
      <c r="AL56" s="739"/>
      <c r="AM56" s="739"/>
      <c r="AN56" s="740"/>
    </row>
    <row r="57" spans="2:40" ht="14.25" customHeight="1" x14ac:dyDescent="0.15">
      <c r="B57" s="809"/>
      <c r="C57" s="752"/>
      <c r="E57" s="764" t="s">
        <v>67</v>
      </c>
      <c r="F57" s="765"/>
      <c r="G57" s="765"/>
      <c r="H57" s="765"/>
      <c r="I57" s="765"/>
      <c r="J57" s="765"/>
      <c r="K57" s="765"/>
      <c r="L57" s="765"/>
      <c r="M57" s="765"/>
      <c r="N57" s="766"/>
      <c r="O57" s="729"/>
      <c r="P57" s="730"/>
      <c r="Q57" s="729"/>
      <c r="R57" s="731"/>
      <c r="S57" s="731"/>
      <c r="T57" s="731"/>
      <c r="U57" s="732"/>
      <c r="V57" t="s">
        <v>152</v>
      </c>
      <c r="W57" s="733" t="s">
        <v>258</v>
      </c>
      <c r="X57" s="733"/>
      <c r="Y57" t="s">
        <v>152</v>
      </c>
      <c r="Z57" s="733" t="s">
        <v>259</v>
      </c>
      <c r="AA57" s="733"/>
      <c r="AB57" t="s">
        <v>152</v>
      </c>
      <c r="AC57" s="733" t="s">
        <v>260</v>
      </c>
      <c r="AD57" s="734"/>
      <c r="AE57" s="735"/>
      <c r="AF57" s="736"/>
      <c r="AG57" s="736"/>
      <c r="AH57" s="736"/>
      <c r="AI57" s="737"/>
      <c r="AJ57" s="738"/>
      <c r="AK57" s="739"/>
      <c r="AL57" s="739"/>
      <c r="AM57" s="739"/>
      <c r="AN57" s="740"/>
    </row>
    <row r="58" spans="2:40" ht="14.25" customHeight="1" x14ac:dyDescent="0.15">
      <c r="B58" s="809"/>
      <c r="C58" s="752"/>
      <c r="E58" s="764" t="s">
        <v>172</v>
      </c>
      <c r="F58" s="765"/>
      <c r="G58" s="765"/>
      <c r="H58" s="765"/>
      <c r="I58" s="765"/>
      <c r="J58" s="765"/>
      <c r="K58" s="765"/>
      <c r="L58" s="765"/>
      <c r="M58" s="765"/>
      <c r="N58" s="766"/>
      <c r="O58" s="729"/>
      <c r="P58" s="730"/>
      <c r="Q58" s="729"/>
      <c r="R58" s="731"/>
      <c r="S58" s="731"/>
      <c r="T58" s="731"/>
      <c r="U58" s="732"/>
      <c r="V58" t="s">
        <v>152</v>
      </c>
      <c r="W58" s="733" t="s">
        <v>258</v>
      </c>
      <c r="X58" s="733"/>
      <c r="Y58" t="s">
        <v>152</v>
      </c>
      <c r="Z58" s="733" t="s">
        <v>259</v>
      </c>
      <c r="AA58" s="733"/>
      <c r="AB58" t="s">
        <v>152</v>
      </c>
      <c r="AC58" s="733" t="s">
        <v>260</v>
      </c>
      <c r="AD58" s="734"/>
      <c r="AE58" s="735"/>
      <c r="AF58" s="736"/>
      <c r="AG58" s="736"/>
      <c r="AH58" s="736"/>
      <c r="AI58" s="737"/>
      <c r="AJ58" s="738"/>
      <c r="AK58" s="739"/>
      <c r="AL58" s="739"/>
      <c r="AM58" s="739"/>
      <c r="AN58" s="740"/>
    </row>
    <row r="59" spans="2:40" ht="14.25" customHeight="1" x14ac:dyDescent="0.15">
      <c r="B59" s="809"/>
      <c r="C59" s="752"/>
      <c r="E59" s="764" t="s">
        <v>269</v>
      </c>
      <c r="F59" s="765"/>
      <c r="G59" s="765"/>
      <c r="H59" s="765"/>
      <c r="I59" s="765"/>
      <c r="J59" s="765"/>
      <c r="K59" s="765"/>
      <c r="L59" s="765"/>
      <c r="M59" s="765"/>
      <c r="N59" s="766"/>
      <c r="O59" s="729"/>
      <c r="P59" s="730"/>
      <c r="Q59" s="729"/>
      <c r="R59" s="731"/>
      <c r="S59" s="731"/>
      <c r="T59" s="731"/>
      <c r="U59" s="732"/>
      <c r="V59" t="s">
        <v>152</v>
      </c>
      <c r="W59" s="733" t="s">
        <v>258</v>
      </c>
      <c r="X59" s="733"/>
      <c r="Y59" t="s">
        <v>152</v>
      </c>
      <c r="Z59" s="733" t="s">
        <v>259</v>
      </c>
      <c r="AA59" s="733"/>
      <c r="AB59" t="s">
        <v>152</v>
      </c>
      <c r="AC59" s="733" t="s">
        <v>260</v>
      </c>
      <c r="AD59" s="734"/>
      <c r="AE59" s="735"/>
      <c r="AF59" s="736"/>
      <c r="AG59" s="736"/>
      <c r="AH59" s="736"/>
      <c r="AI59" s="737"/>
      <c r="AJ59" s="738"/>
      <c r="AK59" s="739"/>
      <c r="AL59" s="739"/>
      <c r="AM59" s="739"/>
      <c r="AN59" s="740"/>
    </row>
    <row r="60" spans="2:40" ht="14.25" customHeight="1" x14ac:dyDescent="0.15">
      <c r="B60" s="809"/>
      <c r="C60" s="753"/>
      <c r="E60" s="764" t="s">
        <v>68</v>
      </c>
      <c r="F60" s="765"/>
      <c r="G60" s="765"/>
      <c r="H60" s="765"/>
      <c r="I60" s="765"/>
      <c r="J60" s="765"/>
      <c r="K60" s="765"/>
      <c r="L60" s="765"/>
      <c r="M60" s="765"/>
      <c r="N60" s="766"/>
      <c r="O60" s="729"/>
      <c r="P60" s="730"/>
      <c r="Q60" s="729"/>
      <c r="R60" s="731"/>
      <c r="S60" s="731"/>
      <c r="T60" s="731"/>
      <c r="U60" s="732"/>
      <c r="V60" t="s">
        <v>152</v>
      </c>
      <c r="W60" s="733" t="s">
        <v>258</v>
      </c>
      <c r="X60" s="733"/>
      <c r="Y60" t="s">
        <v>152</v>
      </c>
      <c r="Z60" s="733" t="s">
        <v>259</v>
      </c>
      <c r="AA60" s="733"/>
      <c r="AB60" t="s">
        <v>152</v>
      </c>
      <c r="AC60" s="733" t="s">
        <v>260</v>
      </c>
      <c r="AD60" s="734"/>
      <c r="AE60" s="735"/>
      <c r="AF60" s="736"/>
      <c r="AG60" s="736"/>
      <c r="AH60" s="736"/>
      <c r="AI60" s="737"/>
      <c r="AJ60" s="738"/>
      <c r="AK60" s="739"/>
      <c r="AL60" s="739"/>
      <c r="AM60" s="739"/>
      <c r="AN60" s="740"/>
    </row>
    <row r="61" spans="2:40" ht="14.25" customHeight="1" x14ac:dyDescent="0.15">
      <c r="B61" s="809"/>
      <c r="C61" s="726" t="s">
        <v>270</v>
      </c>
      <c r="E61" s="727" t="s">
        <v>182</v>
      </c>
      <c r="F61" s="727"/>
      <c r="G61" s="727"/>
      <c r="H61" s="727"/>
      <c r="I61" s="727"/>
      <c r="J61" s="727"/>
      <c r="K61" s="727"/>
      <c r="L61" s="727"/>
      <c r="M61" s="727"/>
      <c r="N61" s="728"/>
      <c r="O61" s="729"/>
      <c r="P61" s="730"/>
      <c r="Q61" s="729"/>
      <c r="R61" s="731"/>
      <c r="S61" s="731"/>
      <c r="T61" s="731"/>
      <c r="U61" s="732"/>
      <c r="V61" t="s">
        <v>152</v>
      </c>
      <c r="W61" s="733" t="s">
        <v>258</v>
      </c>
      <c r="X61" s="733"/>
      <c r="Y61" t="s">
        <v>152</v>
      </c>
      <c r="Z61" s="733" t="s">
        <v>259</v>
      </c>
      <c r="AA61" s="733"/>
      <c r="AB61" t="s">
        <v>152</v>
      </c>
      <c r="AC61" s="733" t="s">
        <v>260</v>
      </c>
      <c r="AD61" s="734"/>
      <c r="AE61" s="735"/>
      <c r="AF61" s="736"/>
      <c r="AG61" s="736"/>
      <c r="AH61" s="736"/>
      <c r="AI61" s="737"/>
      <c r="AJ61" s="738"/>
      <c r="AK61" s="739"/>
      <c r="AL61" s="739"/>
      <c r="AM61" s="739"/>
      <c r="AN61" s="740"/>
    </row>
    <row r="62" spans="2:40" ht="14.25" customHeight="1" x14ac:dyDescent="0.15">
      <c r="B62" s="809"/>
      <c r="C62" s="726"/>
      <c r="E62" s="727" t="s">
        <v>271</v>
      </c>
      <c r="F62" s="727"/>
      <c r="G62" s="727"/>
      <c r="H62" s="727"/>
      <c r="I62" s="727"/>
      <c r="J62" s="727"/>
      <c r="K62" s="727"/>
      <c r="L62" s="727"/>
      <c r="M62" s="727"/>
      <c r="N62" s="728"/>
      <c r="O62" s="729"/>
      <c r="P62" s="730"/>
      <c r="Q62" s="729"/>
      <c r="R62" s="731"/>
      <c r="S62" s="731"/>
      <c r="T62" s="731"/>
      <c r="U62" s="732"/>
      <c r="V62" t="s">
        <v>152</v>
      </c>
      <c r="W62" s="733" t="s">
        <v>258</v>
      </c>
      <c r="X62" s="733"/>
      <c r="Y62" t="s">
        <v>152</v>
      </c>
      <c r="Z62" s="733" t="s">
        <v>259</v>
      </c>
      <c r="AA62" s="733"/>
      <c r="AB62" t="s">
        <v>152</v>
      </c>
      <c r="AC62" s="733" t="s">
        <v>260</v>
      </c>
      <c r="AD62" s="734"/>
      <c r="AE62" s="735"/>
      <c r="AF62" s="736"/>
      <c r="AG62" s="736"/>
      <c r="AH62" s="736"/>
      <c r="AI62" s="737"/>
      <c r="AJ62" s="738"/>
      <c r="AK62" s="739"/>
      <c r="AL62" s="739"/>
      <c r="AM62" s="739"/>
      <c r="AN62" s="740"/>
    </row>
    <row r="63" spans="2:40" ht="14.25" customHeight="1" x14ac:dyDescent="0.15">
      <c r="B63" s="810"/>
      <c r="C63" s="726"/>
      <c r="E63" s="727" t="s">
        <v>272</v>
      </c>
      <c r="F63" s="727"/>
      <c r="G63" s="727"/>
      <c r="H63" s="727"/>
      <c r="I63" s="727"/>
      <c r="J63" s="727"/>
      <c r="K63" s="727"/>
      <c r="L63" s="727"/>
      <c r="M63" s="727"/>
      <c r="N63" s="728"/>
      <c r="O63" s="729"/>
      <c r="P63" s="730"/>
      <c r="Q63" s="729"/>
      <c r="R63" s="731"/>
      <c r="S63" s="731"/>
      <c r="T63" s="731"/>
      <c r="U63" s="732"/>
      <c r="V63" t="s">
        <v>152</v>
      </c>
      <c r="W63" s="733" t="s">
        <v>258</v>
      </c>
      <c r="X63" s="733"/>
      <c r="Y63" t="s">
        <v>152</v>
      </c>
      <c r="Z63" s="733" t="s">
        <v>259</v>
      </c>
      <c r="AA63" s="733"/>
      <c r="AB63" t="s">
        <v>152</v>
      </c>
      <c r="AC63" s="733" t="s">
        <v>260</v>
      </c>
      <c r="AD63" s="734"/>
      <c r="AE63" s="735"/>
      <c r="AF63" s="736"/>
      <c r="AG63" s="736"/>
      <c r="AH63" s="736"/>
      <c r="AI63" s="737"/>
      <c r="AJ63" s="738"/>
      <c r="AK63" s="739"/>
      <c r="AL63" s="739"/>
      <c r="AM63" s="739"/>
      <c r="AN63" s="740"/>
    </row>
    <row r="64" spans="2:40" ht="14.25" customHeight="1" x14ac:dyDescent="0.15">
      <c r="B64" s="745" t="s">
        <v>22</v>
      </c>
      <c r="C64" s="727"/>
      <c r="D64" s="727"/>
      <c r="E64" s="727"/>
      <c r="F64" s="727"/>
      <c r="G64" s="727"/>
      <c r="H64" s="727"/>
      <c r="I64" s="727"/>
      <c r="J64" s="727"/>
      <c r="K64" s="727"/>
      <c r="L64" s="746"/>
      <c r="W64" s="747"/>
      <c r="X64" s="747"/>
      <c r="Y64" s="747"/>
      <c r="Z64" s="747"/>
      <c r="AA64" s="747"/>
      <c r="AB64" s="747"/>
      <c r="AC64" s="747"/>
      <c r="AD64" s="747"/>
      <c r="AE64" s="747"/>
      <c r="AF64" s="747"/>
      <c r="AG64" s="747"/>
      <c r="AH64" s="747"/>
      <c r="AI64" s="747"/>
      <c r="AJ64" s="747"/>
      <c r="AK64" s="747"/>
      <c r="AL64" s="747"/>
      <c r="AM64" s="747"/>
      <c r="AN64" s="747"/>
    </row>
    <row r="65" spans="2:40" ht="14.25" customHeight="1" x14ac:dyDescent="0.15">
      <c r="B65" s="748" t="s">
        <v>41</v>
      </c>
      <c r="C65" s="749"/>
      <c r="D65" s="749"/>
      <c r="E65" s="749"/>
      <c r="F65" s="749"/>
      <c r="G65" s="749"/>
      <c r="H65" s="749"/>
      <c r="I65" s="749"/>
      <c r="J65" s="749"/>
      <c r="K65" s="749"/>
      <c r="L65" s="749"/>
      <c r="M65" s="749"/>
      <c r="N65" s="749"/>
      <c r="O65" s="750"/>
      <c r="W65" s="747"/>
      <c r="X65" s="747"/>
      <c r="Y65" s="747"/>
      <c r="Z65" s="747"/>
      <c r="AA65" s="747"/>
      <c r="AB65" s="747"/>
      <c r="AC65" s="747"/>
      <c r="AD65" s="747"/>
      <c r="AE65" s="747"/>
      <c r="AF65" s="747"/>
      <c r="AG65" s="747"/>
      <c r="AH65" s="747"/>
      <c r="AI65" s="747"/>
      <c r="AJ65" s="747"/>
      <c r="AK65" s="747"/>
      <c r="AL65" s="747"/>
      <c r="AM65" s="747"/>
      <c r="AN65" s="747"/>
    </row>
    <row r="66" spans="2:40" ht="14.25" customHeight="1" x14ac:dyDescent="0.15">
      <c r="B66" s="751" t="s">
        <v>23</v>
      </c>
      <c r="C66" s="754" t="s">
        <v>80</v>
      </c>
      <c r="D66" s="731"/>
      <c r="E66" s="731"/>
      <c r="F66" s="731"/>
      <c r="G66" s="731"/>
      <c r="H66" s="731"/>
      <c r="I66" s="731"/>
      <c r="J66" s="731"/>
      <c r="K66" s="731"/>
      <c r="L66" s="731"/>
      <c r="M66" s="731"/>
      <c r="N66" s="731"/>
      <c r="O66" s="731"/>
      <c r="P66" s="731"/>
      <c r="Q66" s="731"/>
      <c r="R66" s="731"/>
      <c r="S66" s="731"/>
      <c r="T66" s="731"/>
      <c r="U66" s="732"/>
      <c r="V66" s="754" t="s">
        <v>34</v>
      </c>
      <c r="W66" s="731"/>
      <c r="X66" s="731"/>
      <c r="Y66" s="731"/>
      <c r="Z66" s="731"/>
      <c r="AA66" s="731"/>
      <c r="AB66" s="731"/>
      <c r="AC66" s="731"/>
      <c r="AD66" s="731"/>
      <c r="AE66" s="731"/>
      <c r="AF66" s="731"/>
      <c r="AG66" s="731"/>
      <c r="AH66" s="731"/>
      <c r="AI66" s="731"/>
      <c r="AJ66" s="731"/>
      <c r="AK66" s="731"/>
      <c r="AL66" s="731"/>
      <c r="AM66" s="731"/>
      <c r="AN66" s="732"/>
    </row>
    <row r="67" spans="2:40" x14ac:dyDescent="0.15">
      <c r="B67" s="752"/>
      <c r="C67" s="755"/>
      <c r="D67" s="756"/>
      <c r="E67" s="756"/>
      <c r="F67" s="756"/>
      <c r="G67" s="756"/>
      <c r="H67" s="756"/>
      <c r="I67" s="756"/>
      <c r="J67" s="756"/>
      <c r="K67" s="756"/>
      <c r="L67" s="756"/>
      <c r="M67" s="756"/>
      <c r="N67" s="756"/>
      <c r="O67" s="756"/>
      <c r="P67" s="756"/>
      <c r="Q67" s="756"/>
      <c r="R67" s="756"/>
      <c r="S67" s="756"/>
      <c r="T67" s="756"/>
      <c r="U67" s="757"/>
      <c r="V67" s="755"/>
      <c r="W67" s="756"/>
      <c r="X67" s="756"/>
      <c r="Y67" s="756"/>
      <c r="Z67" s="756"/>
      <c r="AA67" s="756"/>
      <c r="AB67" s="756"/>
      <c r="AC67" s="756"/>
      <c r="AD67" s="756"/>
      <c r="AE67" s="756"/>
      <c r="AF67" s="756"/>
      <c r="AG67" s="756"/>
      <c r="AH67" s="756"/>
      <c r="AI67" s="756"/>
      <c r="AJ67" s="756"/>
      <c r="AK67" s="756"/>
      <c r="AL67" s="756"/>
      <c r="AM67" s="756"/>
      <c r="AN67" s="757"/>
    </row>
    <row r="68" spans="2:40" x14ac:dyDescent="0.15">
      <c r="B68" s="752"/>
      <c r="C68" s="758"/>
      <c r="D68" s="759"/>
      <c r="E68" s="759"/>
      <c r="F68" s="759"/>
      <c r="G68" s="759"/>
      <c r="H68" s="759"/>
      <c r="I68" s="759"/>
      <c r="J68" s="759"/>
      <c r="K68" s="759"/>
      <c r="L68" s="759"/>
      <c r="M68" s="759"/>
      <c r="N68" s="759"/>
      <c r="O68" s="759"/>
      <c r="P68" s="759"/>
      <c r="Q68" s="759"/>
      <c r="R68" s="759"/>
      <c r="S68" s="759"/>
      <c r="T68" s="759"/>
      <c r="U68" s="760"/>
      <c r="V68" s="758"/>
      <c r="W68" s="759"/>
      <c r="X68" s="759"/>
      <c r="Y68" s="759"/>
      <c r="Z68" s="759"/>
      <c r="AA68" s="759"/>
      <c r="AB68" s="759"/>
      <c r="AC68" s="759"/>
      <c r="AD68" s="759"/>
      <c r="AE68" s="759"/>
      <c r="AF68" s="759"/>
      <c r="AG68" s="759"/>
      <c r="AH68" s="759"/>
      <c r="AI68" s="759"/>
      <c r="AJ68" s="759"/>
      <c r="AK68" s="759"/>
      <c r="AL68" s="759"/>
      <c r="AM68" s="759"/>
      <c r="AN68" s="760"/>
    </row>
    <row r="69" spans="2:40" x14ac:dyDescent="0.15">
      <c r="B69" s="752"/>
      <c r="C69" s="758"/>
      <c r="D69" s="759"/>
      <c r="E69" s="759"/>
      <c r="F69" s="759"/>
      <c r="G69" s="759"/>
      <c r="H69" s="759"/>
      <c r="I69" s="759"/>
      <c r="J69" s="759"/>
      <c r="K69" s="759"/>
      <c r="L69" s="759"/>
      <c r="M69" s="759"/>
      <c r="N69" s="759"/>
      <c r="O69" s="759"/>
      <c r="P69" s="759"/>
      <c r="Q69" s="759"/>
      <c r="R69" s="759"/>
      <c r="S69" s="759"/>
      <c r="T69" s="759"/>
      <c r="U69" s="760"/>
      <c r="V69" s="758"/>
      <c r="W69" s="759"/>
      <c r="X69" s="759"/>
      <c r="Y69" s="759"/>
      <c r="Z69" s="759"/>
      <c r="AA69" s="759"/>
      <c r="AB69" s="759"/>
      <c r="AC69" s="759"/>
      <c r="AD69" s="759"/>
      <c r="AE69" s="759"/>
      <c r="AF69" s="759"/>
      <c r="AG69" s="759"/>
      <c r="AH69" s="759"/>
      <c r="AI69" s="759"/>
      <c r="AJ69" s="759"/>
      <c r="AK69" s="759"/>
      <c r="AL69" s="759"/>
      <c r="AM69" s="759"/>
      <c r="AN69" s="760"/>
    </row>
    <row r="70" spans="2:40" x14ac:dyDescent="0.15">
      <c r="B70" s="753"/>
      <c r="C70" s="761"/>
      <c r="D70" s="762"/>
      <c r="E70" s="762"/>
      <c r="F70" s="762"/>
      <c r="G70" s="762"/>
      <c r="H70" s="762"/>
      <c r="I70" s="762"/>
      <c r="J70" s="762"/>
      <c r="K70" s="762"/>
      <c r="L70" s="762"/>
      <c r="M70" s="762"/>
      <c r="N70" s="762"/>
      <c r="O70" s="762"/>
      <c r="P70" s="762"/>
      <c r="Q70" s="762"/>
      <c r="R70" s="762"/>
      <c r="S70" s="762"/>
      <c r="T70" s="762"/>
      <c r="U70" s="763"/>
      <c r="V70" s="761"/>
      <c r="W70" s="762"/>
      <c r="X70" s="762"/>
      <c r="Y70" s="762"/>
      <c r="Z70" s="762"/>
      <c r="AA70" s="762"/>
      <c r="AB70" s="762"/>
      <c r="AC70" s="762"/>
      <c r="AD70" s="762"/>
      <c r="AE70" s="762"/>
      <c r="AF70" s="762"/>
      <c r="AG70" s="762"/>
      <c r="AH70" s="762"/>
      <c r="AI70" s="762"/>
      <c r="AJ70" s="762"/>
      <c r="AK70" s="762"/>
      <c r="AL70" s="762"/>
      <c r="AM70" s="762"/>
      <c r="AN70" s="763"/>
    </row>
    <row r="71" spans="2:40" ht="14.25" customHeight="1" x14ac:dyDescent="0.15">
      <c r="B71" s="741" t="s">
        <v>24</v>
      </c>
      <c r="C71" s="742"/>
      <c r="D71" s="742"/>
      <c r="E71" s="742"/>
      <c r="F71" s="743"/>
      <c r="G71" s="744" t="s">
        <v>25</v>
      </c>
      <c r="H71" s="744"/>
      <c r="I71" s="744"/>
      <c r="J71" s="744"/>
      <c r="K71" s="744"/>
      <c r="L71" s="744"/>
      <c r="M71" s="744"/>
      <c r="N71" s="744"/>
      <c r="O71" s="744"/>
      <c r="P71" s="744"/>
      <c r="Q71" s="744"/>
      <c r="R71" s="744"/>
      <c r="S71" s="744"/>
      <c r="T71" s="744"/>
      <c r="U71" s="744"/>
      <c r="V71" s="744"/>
      <c r="W71" s="744"/>
      <c r="X71" s="744"/>
      <c r="Y71" s="744"/>
      <c r="Z71" s="744"/>
      <c r="AA71" s="744"/>
      <c r="AB71" s="744"/>
      <c r="AC71" s="744"/>
      <c r="AD71" s="744"/>
      <c r="AE71" s="744"/>
      <c r="AF71" s="744"/>
      <c r="AG71" s="744"/>
      <c r="AH71" s="744"/>
      <c r="AI71" s="744"/>
      <c r="AJ71" s="744"/>
      <c r="AK71" s="744"/>
      <c r="AL71" s="744"/>
      <c r="AM71" s="744"/>
      <c r="AN71" s="744"/>
    </row>
    <row r="73" spans="2:40" x14ac:dyDescent="0.15">
      <c r="B73" t="s">
        <v>273</v>
      </c>
    </row>
    <row r="74" spans="2:40" x14ac:dyDescent="0.15">
      <c r="B74" t="s">
        <v>274</v>
      </c>
    </row>
    <row r="75" spans="2:40" x14ac:dyDescent="0.15">
      <c r="B75" t="s">
        <v>275</v>
      </c>
    </row>
    <row r="76" spans="2:40" x14ac:dyDescent="0.15">
      <c r="B76" t="s">
        <v>106</v>
      </c>
    </row>
    <row r="77" spans="2:40" x14ac:dyDescent="0.15">
      <c r="B77" t="s">
        <v>59</v>
      </c>
    </row>
    <row r="78" spans="2:40" x14ac:dyDescent="0.15">
      <c r="B78" t="s">
        <v>276</v>
      </c>
    </row>
    <row r="79" spans="2:40" x14ac:dyDescent="0.15">
      <c r="B79" t="s">
        <v>277</v>
      </c>
    </row>
    <row r="80" spans="2:40" x14ac:dyDescent="0.15">
      <c r="D80" t="s">
        <v>278</v>
      </c>
    </row>
    <row r="81" spans="2:2" x14ac:dyDescent="0.15">
      <c r="B81" t="s">
        <v>279</v>
      </c>
    </row>
    <row r="82" spans="2:2" x14ac:dyDescent="0.15">
      <c r="B82" t="s">
        <v>280</v>
      </c>
    </row>
    <row r="83" spans="2:2" x14ac:dyDescent="0.15">
      <c r="B83" t="s">
        <v>101</v>
      </c>
    </row>
  </sheetData>
  <mergeCells count="310">
    <mergeCell ref="AB3:AF3"/>
    <mergeCell ref="AG3:AN3"/>
    <mergeCell ref="B5:AN5"/>
    <mergeCell ref="AF6:AG6"/>
    <mergeCell ref="AI6:AJ6"/>
    <mergeCell ref="AL6:AM6"/>
    <mergeCell ref="B7:G7"/>
    <mergeCell ref="H7:J7"/>
    <mergeCell ref="V8:X8"/>
    <mergeCell ref="Y8:AN8"/>
    <mergeCell ref="Y9:AN9"/>
    <mergeCell ref="V10:X10"/>
    <mergeCell ref="Y10:AN10"/>
    <mergeCell ref="Y11:AN11"/>
    <mergeCell ref="N13:O13"/>
    <mergeCell ref="AB13:AI13"/>
    <mergeCell ref="AJ13:AN13"/>
    <mergeCell ref="B14:B24"/>
    <mergeCell ref="C14:L14"/>
    <mergeCell ref="M14:AN14"/>
    <mergeCell ref="C15:L15"/>
    <mergeCell ref="M15:AN15"/>
    <mergeCell ref="C16:L18"/>
    <mergeCell ref="M16:P16"/>
    <mergeCell ref="Q16:S16"/>
    <mergeCell ref="U16:W16"/>
    <mergeCell ref="Y16:AN16"/>
    <mergeCell ref="M17:P17"/>
    <mergeCell ref="R17:U17"/>
    <mergeCell ref="V17:W17"/>
    <mergeCell ref="X17:AN17"/>
    <mergeCell ref="M18:AN18"/>
    <mergeCell ref="C19:L19"/>
    <mergeCell ref="M19:Q19"/>
    <mergeCell ref="R19:AA19"/>
    <mergeCell ref="AB19:AF19"/>
    <mergeCell ref="AG19:AN19"/>
    <mergeCell ref="C20:L20"/>
    <mergeCell ref="M20:U20"/>
    <mergeCell ref="V20:AA20"/>
    <mergeCell ref="AB20:AN20"/>
    <mergeCell ref="C21:L21"/>
    <mergeCell ref="M21:Q21"/>
    <mergeCell ref="R21:AA21"/>
    <mergeCell ref="AB21:AF21"/>
    <mergeCell ref="AG21:AN21"/>
    <mergeCell ref="C22:L24"/>
    <mergeCell ref="M22:P22"/>
    <mergeCell ref="Q22:S22"/>
    <mergeCell ref="U22:W22"/>
    <mergeCell ref="Y22:AN22"/>
    <mergeCell ref="M23:P23"/>
    <mergeCell ref="R23:U23"/>
    <mergeCell ref="V23:W23"/>
    <mergeCell ref="X23:AN23"/>
    <mergeCell ref="M24:AN24"/>
    <mergeCell ref="B25:B38"/>
    <mergeCell ref="C25:L25"/>
    <mergeCell ref="M25:AN25"/>
    <mergeCell ref="C26:L26"/>
    <mergeCell ref="M26:AN26"/>
    <mergeCell ref="C27:L29"/>
    <mergeCell ref="M27:P27"/>
    <mergeCell ref="Q27:S27"/>
    <mergeCell ref="U27:W27"/>
    <mergeCell ref="Y27:AN27"/>
    <mergeCell ref="M28:P28"/>
    <mergeCell ref="R28:U28"/>
    <mergeCell ref="V28:W28"/>
    <mergeCell ref="X28:AN28"/>
    <mergeCell ref="M29:AN29"/>
    <mergeCell ref="C30:L30"/>
    <mergeCell ref="M30:Q30"/>
    <mergeCell ref="R30:AA30"/>
    <mergeCell ref="AB30:AF30"/>
    <mergeCell ref="AG30:AN30"/>
    <mergeCell ref="C31:L33"/>
    <mergeCell ref="M31:P31"/>
    <mergeCell ref="Q31:S31"/>
    <mergeCell ref="U31:W31"/>
    <mergeCell ref="Y31:AN31"/>
    <mergeCell ref="M32:P32"/>
    <mergeCell ref="R32:U32"/>
    <mergeCell ref="V32:W32"/>
    <mergeCell ref="X32:AN32"/>
    <mergeCell ref="M33:AN33"/>
    <mergeCell ref="C34:L34"/>
    <mergeCell ref="M34:Q34"/>
    <mergeCell ref="R34:AA34"/>
    <mergeCell ref="AB34:AF34"/>
    <mergeCell ref="AG34:AN34"/>
    <mergeCell ref="C35:L35"/>
    <mergeCell ref="M35:AN35"/>
    <mergeCell ref="C36:L38"/>
    <mergeCell ref="M36:P36"/>
    <mergeCell ref="Q36:S36"/>
    <mergeCell ref="U36:W36"/>
    <mergeCell ref="Y36:AN36"/>
    <mergeCell ref="M37:P37"/>
    <mergeCell ref="R37:U37"/>
    <mergeCell ref="V37:W37"/>
    <mergeCell ref="X37:AN37"/>
    <mergeCell ref="M38:AN38"/>
    <mergeCell ref="B39:B63"/>
    <mergeCell ref="C39:N40"/>
    <mergeCell ref="O39:P40"/>
    <mergeCell ref="Q39:U39"/>
    <mergeCell ref="V39:AD39"/>
    <mergeCell ref="AE39:AI39"/>
    <mergeCell ref="Z41:AA41"/>
    <mergeCell ref="AC41:AD41"/>
    <mergeCell ref="AE41:AI41"/>
    <mergeCell ref="E43:N43"/>
    <mergeCell ref="E45:N45"/>
    <mergeCell ref="O45:P45"/>
    <mergeCell ref="Q45:U45"/>
    <mergeCell ref="W45:X45"/>
    <mergeCell ref="Z45:AA45"/>
    <mergeCell ref="AC45:AD45"/>
    <mergeCell ref="AE45:AI45"/>
    <mergeCell ref="E47:N47"/>
    <mergeCell ref="O47:P47"/>
    <mergeCell ref="Q47:U47"/>
    <mergeCell ref="W47:X47"/>
    <mergeCell ref="Z47:AA47"/>
    <mergeCell ref="AC47:AD47"/>
    <mergeCell ref="AE47:AI47"/>
    <mergeCell ref="AJ39:AN39"/>
    <mergeCell ref="Q40:U40"/>
    <mergeCell ref="V40:AD40"/>
    <mergeCell ref="AE40:AI40"/>
    <mergeCell ref="AJ40:AN40"/>
    <mergeCell ref="C41:C60"/>
    <mergeCell ref="E41:N41"/>
    <mergeCell ref="O41:P41"/>
    <mergeCell ref="Q41:U41"/>
    <mergeCell ref="W41:X41"/>
    <mergeCell ref="E42:N42"/>
    <mergeCell ref="O42:P42"/>
    <mergeCell ref="Q42:U42"/>
    <mergeCell ref="W42:X42"/>
    <mergeCell ref="Z42:AA42"/>
    <mergeCell ref="AC42:AD42"/>
    <mergeCell ref="Q43:U43"/>
    <mergeCell ref="W43:X43"/>
    <mergeCell ref="Z43:AA43"/>
    <mergeCell ref="AC43:AD43"/>
    <mergeCell ref="AE43:AI43"/>
    <mergeCell ref="AJ41:AN41"/>
    <mergeCell ref="AE42:AI42"/>
    <mergeCell ref="AJ42:AN42"/>
    <mergeCell ref="AJ43:AN43"/>
    <mergeCell ref="E44:N44"/>
    <mergeCell ref="O44:P44"/>
    <mergeCell ref="Q44:U44"/>
    <mergeCell ref="W44:X44"/>
    <mergeCell ref="Z44:AA44"/>
    <mergeCell ref="AC44:AD44"/>
    <mergeCell ref="AE44:AI44"/>
    <mergeCell ref="AJ44:AN44"/>
    <mergeCell ref="O43:P43"/>
    <mergeCell ref="AJ45:AN45"/>
    <mergeCell ref="E46:N46"/>
    <mergeCell ref="O46:P46"/>
    <mergeCell ref="Q46:U46"/>
    <mergeCell ref="W46:X46"/>
    <mergeCell ref="Z46:AA46"/>
    <mergeCell ref="AC46:AD46"/>
    <mergeCell ref="AE46:AI46"/>
    <mergeCell ref="AJ46:AN46"/>
    <mergeCell ref="AJ47:AN47"/>
    <mergeCell ref="E48:N48"/>
    <mergeCell ref="O48:P48"/>
    <mergeCell ref="Q48:U48"/>
    <mergeCell ref="W48:X48"/>
    <mergeCell ref="Z48:AA48"/>
    <mergeCell ref="AC48:AD48"/>
    <mergeCell ref="AE48:AI48"/>
    <mergeCell ref="AJ48:AN48"/>
    <mergeCell ref="E49:N49"/>
    <mergeCell ref="O49:P49"/>
    <mergeCell ref="Q49:U49"/>
    <mergeCell ref="W49:X49"/>
    <mergeCell ref="Z49:AA49"/>
    <mergeCell ref="AC49:AD49"/>
    <mergeCell ref="AE49:AI49"/>
    <mergeCell ref="AJ49:AN49"/>
    <mergeCell ref="E50:N50"/>
    <mergeCell ref="O50:P50"/>
    <mergeCell ref="Q50:U50"/>
    <mergeCell ref="W50:X50"/>
    <mergeCell ref="Z50:AA50"/>
    <mergeCell ref="AC50:AD50"/>
    <mergeCell ref="AE50:AI50"/>
    <mergeCell ref="AJ50:AN50"/>
    <mergeCell ref="E51:N51"/>
    <mergeCell ref="O51:P51"/>
    <mergeCell ref="Q51:U51"/>
    <mergeCell ref="W51:X51"/>
    <mergeCell ref="Z51:AA51"/>
    <mergeCell ref="AC51:AD51"/>
    <mergeCell ref="AE51:AI51"/>
    <mergeCell ref="AJ51:AN51"/>
    <mergeCell ref="E52:N52"/>
    <mergeCell ref="O52:P52"/>
    <mergeCell ref="Q52:U52"/>
    <mergeCell ref="W52:X52"/>
    <mergeCell ref="Z52:AA52"/>
    <mergeCell ref="AC52:AD52"/>
    <mergeCell ref="AE52:AI52"/>
    <mergeCell ref="AJ52:AN52"/>
    <mergeCell ref="E53:N53"/>
    <mergeCell ref="O53:P53"/>
    <mergeCell ref="Q53:U53"/>
    <mergeCell ref="W53:X53"/>
    <mergeCell ref="Z53:AA53"/>
    <mergeCell ref="AC53:AD53"/>
    <mergeCell ref="AE53:AI53"/>
    <mergeCell ref="AJ53:AN53"/>
    <mergeCell ref="E54:N54"/>
    <mergeCell ref="O54:P54"/>
    <mergeCell ref="Q54:U54"/>
    <mergeCell ref="W54:X54"/>
    <mergeCell ref="Z54:AA54"/>
    <mergeCell ref="AC54:AD54"/>
    <mergeCell ref="AE54:AI54"/>
    <mergeCell ref="AJ54:AN54"/>
    <mergeCell ref="E55:N55"/>
    <mergeCell ref="O55:P55"/>
    <mergeCell ref="Q55:U55"/>
    <mergeCell ref="W55:X55"/>
    <mergeCell ref="Z55:AA55"/>
    <mergeCell ref="AC55:AD55"/>
    <mergeCell ref="AE55:AI55"/>
    <mergeCell ref="AJ55:AN55"/>
    <mergeCell ref="E56:N56"/>
    <mergeCell ref="O56:P56"/>
    <mergeCell ref="Q56:U56"/>
    <mergeCell ref="W56:X56"/>
    <mergeCell ref="Z56:AA56"/>
    <mergeCell ref="AC56:AD56"/>
    <mergeCell ref="AE56:AI56"/>
    <mergeCell ref="AJ56:AN56"/>
    <mergeCell ref="E57:N57"/>
    <mergeCell ref="O57:P57"/>
    <mergeCell ref="Q57:U57"/>
    <mergeCell ref="W57:X57"/>
    <mergeCell ref="Z57:AA57"/>
    <mergeCell ref="AC57:AD57"/>
    <mergeCell ref="AE57:AI57"/>
    <mergeCell ref="AJ57:AN57"/>
    <mergeCell ref="E58:N58"/>
    <mergeCell ref="O58:P58"/>
    <mergeCell ref="Q58:U58"/>
    <mergeCell ref="W58:X58"/>
    <mergeCell ref="Z58:AA58"/>
    <mergeCell ref="AC58:AD58"/>
    <mergeCell ref="AE58:AI58"/>
    <mergeCell ref="AJ58:AN58"/>
    <mergeCell ref="AJ63:AN63"/>
    <mergeCell ref="E59:N59"/>
    <mergeCell ref="O59:P59"/>
    <mergeCell ref="Q59:U59"/>
    <mergeCell ref="W59:X59"/>
    <mergeCell ref="Z59:AA59"/>
    <mergeCell ref="AC59:AD59"/>
    <mergeCell ref="AE59:AI59"/>
    <mergeCell ref="AJ59:AN59"/>
    <mergeCell ref="E60:N60"/>
    <mergeCell ref="O60:P60"/>
    <mergeCell ref="Q60:U60"/>
    <mergeCell ref="W60:X60"/>
    <mergeCell ref="Z60:AA60"/>
    <mergeCell ref="AC60:AD60"/>
    <mergeCell ref="AE60:AI60"/>
    <mergeCell ref="AJ60:AN60"/>
    <mergeCell ref="B71:F71"/>
    <mergeCell ref="G71:AN71"/>
    <mergeCell ref="B64:L64"/>
    <mergeCell ref="W64:AN65"/>
    <mergeCell ref="B65:O65"/>
    <mergeCell ref="B66:B70"/>
    <mergeCell ref="C66:U66"/>
    <mergeCell ref="V66:AN66"/>
    <mergeCell ref="C67:U70"/>
    <mergeCell ref="V67:AN70"/>
    <mergeCell ref="C61:C63"/>
    <mergeCell ref="E61:N61"/>
    <mergeCell ref="O61:P61"/>
    <mergeCell ref="Q61:U61"/>
    <mergeCell ref="W61:X61"/>
    <mergeCell ref="Z61:AA61"/>
    <mergeCell ref="AC61:AD61"/>
    <mergeCell ref="AE61:AI61"/>
    <mergeCell ref="AJ61:AN61"/>
    <mergeCell ref="E62:N62"/>
    <mergeCell ref="O62:P62"/>
    <mergeCell ref="Q62:U62"/>
    <mergeCell ref="W62:X62"/>
    <mergeCell ref="Z62:AA62"/>
    <mergeCell ref="AC62:AD62"/>
    <mergeCell ref="AE62:AI62"/>
    <mergeCell ref="AJ62:AN62"/>
    <mergeCell ref="E63:N63"/>
    <mergeCell ref="O63:P63"/>
    <mergeCell ref="Q63:U63"/>
    <mergeCell ref="W63:X63"/>
    <mergeCell ref="Z63:AA63"/>
    <mergeCell ref="AC63:AD63"/>
    <mergeCell ref="AE63:AI63"/>
  </mergeCells>
  <phoneticPr fontId="1"/>
  <dataValidations count="2">
    <dataValidation type="list" allowBlank="1" showInputMessage="1" showErrorMessage="1" sqref="AB41:AB63 Y41:Y63 V41:V63" xr:uid="{9931806C-9341-4C72-B547-55C640736D12}">
      <formula1>"□,■"</formula1>
    </dataValidation>
    <dataValidation type="list" allowBlank="1" showInputMessage="1" showErrorMessage="1" sqref="O41:P63" xr:uid="{FA93F12C-8F60-44C3-8FB5-9B1C72A3F805}">
      <formula1>"○"</formula1>
    </dataValidation>
  </dataValidations>
  <printOptions horizontalCentered="1"/>
  <pageMargins left="0.23622047244094491" right="0.23622047244094491" top="0.74803149606299213" bottom="0.74803149606299213" header="0.31496062992125984" footer="0.31496062992125984"/>
  <pageSetup paperSize="9" scale="66" orientation="portrait" cellComments="asDisplayed" r:id="rId1"/>
  <headerFooter alignWithMargins="0"/>
  <rowBreaks count="1" manualBreakCount="1">
    <brk id="15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C0DF40-79F1-4FBA-9D62-193992BF3FCA}">
  <sheetPr codeName="Sheet9">
    <pageSetUpPr fitToPage="1"/>
  </sheetPr>
  <dimension ref="A1:AK125"/>
  <sheetViews>
    <sheetView view="pageBreakPreview" zoomScale="70" zoomScaleNormal="100" zoomScaleSheetLayoutView="70" workbookViewId="0"/>
  </sheetViews>
  <sheetFormatPr defaultRowHeight="13.5" x14ac:dyDescent="0.15"/>
  <cols>
    <col min="1" max="1" width="1.375" style="3" customWidth="1"/>
    <col min="2" max="2" width="4.25" style="3" customWidth="1"/>
    <col min="3" max="3" width="3.375" style="3" customWidth="1"/>
    <col min="4" max="4" width="0.5" style="3" customWidth="1"/>
    <col min="5" max="36" width="3.125" style="3" customWidth="1"/>
    <col min="37" max="37" width="7.5" style="3" customWidth="1"/>
    <col min="38" max="16384" width="9" style="3"/>
  </cols>
  <sheetData>
    <row r="1" spans="2:37" s="2" customFormat="1" x14ac:dyDescent="0.15"/>
    <row r="2" spans="2:37" s="2" customFormat="1" x14ac:dyDescent="0.15">
      <c r="B2" s="1" t="s">
        <v>281</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row>
    <row r="3" spans="2:37" s="2" customFormat="1" ht="14.25" customHeight="1" x14ac:dyDescent="0.15">
      <c r="AB3" s="741" t="s">
        <v>70</v>
      </c>
      <c r="AC3" s="742"/>
      <c r="AD3" s="742"/>
      <c r="AE3" s="742"/>
      <c r="AF3" s="742"/>
      <c r="AG3" s="735"/>
      <c r="AH3" s="736"/>
      <c r="AI3" s="736"/>
      <c r="AJ3" s="736"/>
      <c r="AK3" s="737"/>
    </row>
    <row r="4" spans="2:37" s="2" customFormat="1" x14ac:dyDescent="0.15"/>
    <row r="5" spans="2:37" s="2" customFormat="1" x14ac:dyDescent="0.15">
      <c r="B5" s="846" t="s">
        <v>42</v>
      </c>
      <c r="C5" s="846"/>
      <c r="D5" s="846"/>
      <c r="E5" s="846"/>
      <c r="F5" s="846"/>
      <c r="G5" s="846"/>
      <c r="H5" s="846"/>
      <c r="I5" s="846"/>
      <c r="J5" s="846"/>
      <c r="K5" s="846"/>
      <c r="L5" s="846"/>
      <c r="M5" s="846"/>
      <c r="N5" s="846"/>
      <c r="O5" s="846"/>
      <c r="P5" s="846"/>
      <c r="Q5" s="846"/>
      <c r="R5" s="846"/>
      <c r="S5" s="846"/>
      <c r="T5" s="846"/>
      <c r="U5" s="846"/>
      <c r="V5" s="846"/>
      <c r="W5" s="846"/>
      <c r="X5" s="846"/>
      <c r="Y5" s="846"/>
      <c r="Z5" s="846"/>
      <c r="AA5" s="846"/>
      <c r="AB5" s="846"/>
      <c r="AC5" s="846"/>
      <c r="AD5" s="846"/>
      <c r="AE5" s="846"/>
      <c r="AF5" s="846"/>
      <c r="AG5" s="846"/>
      <c r="AH5" s="846"/>
      <c r="AI5" s="846"/>
      <c r="AJ5" s="846"/>
      <c r="AK5" s="846"/>
    </row>
    <row r="6" spans="2:37" s="2" customFormat="1" ht="13.5" customHeight="1" x14ac:dyDescent="0.15">
      <c r="AE6" s="45" t="s">
        <v>233</v>
      </c>
      <c r="AF6" s="846"/>
      <c r="AG6" s="846"/>
      <c r="AH6" s="2" t="s">
        <v>35</v>
      </c>
      <c r="AI6" s="846"/>
      <c r="AJ6" s="846"/>
      <c r="AK6" s="2" t="s">
        <v>234</v>
      </c>
    </row>
    <row r="7" spans="2:37" s="2" customFormat="1" x14ac:dyDescent="0.15">
      <c r="B7" s="846"/>
      <c r="C7" s="846"/>
      <c r="D7" s="846"/>
      <c r="E7" s="846"/>
      <c r="F7" s="846"/>
      <c r="G7" s="846"/>
      <c r="H7" s="846" t="s">
        <v>235</v>
      </c>
      <c r="I7" s="846"/>
      <c r="J7" s="846"/>
      <c r="K7" s="2" t="s">
        <v>236</v>
      </c>
      <c r="L7" s="12"/>
      <c r="M7" s="12"/>
      <c r="N7" s="12"/>
      <c r="O7" s="12"/>
      <c r="P7" s="12"/>
      <c r="Q7" s="12"/>
      <c r="R7" s="12"/>
      <c r="S7" s="12"/>
      <c r="T7" s="12"/>
    </row>
    <row r="8" spans="2:37" s="2" customFormat="1" x14ac:dyDescent="0.15">
      <c r="AA8" s="45" t="s">
        <v>63</v>
      </c>
      <c r="AB8" s="931"/>
      <c r="AC8" s="931"/>
      <c r="AD8" s="931"/>
      <c r="AE8" s="931"/>
      <c r="AF8" s="931"/>
      <c r="AG8" s="931"/>
      <c r="AH8" s="931"/>
      <c r="AI8" s="931"/>
      <c r="AJ8" s="931"/>
      <c r="AK8" s="931"/>
    </row>
    <row r="9" spans="2:37" s="2" customFormat="1" x14ac:dyDescent="0.15">
      <c r="AE9" s="1"/>
    </row>
    <row r="10" spans="2:37" s="2" customFormat="1" x14ac:dyDescent="0.15">
      <c r="C10" s="1" t="s">
        <v>43</v>
      </c>
      <c r="D10" s="1"/>
    </row>
    <row r="11" spans="2:37" s="2" customFormat="1" ht="6.75" customHeight="1" x14ac:dyDescent="0.15">
      <c r="C11" s="1"/>
      <c r="D11" s="1"/>
    </row>
    <row r="12" spans="2:37" s="2" customFormat="1" ht="14.25" customHeight="1" x14ac:dyDescent="0.15">
      <c r="B12" s="751" t="s">
        <v>72</v>
      </c>
      <c r="C12" s="833" t="s">
        <v>8</v>
      </c>
      <c r="D12" s="821"/>
      <c r="E12" s="821"/>
      <c r="F12" s="821"/>
      <c r="G12" s="821"/>
      <c r="H12" s="821"/>
      <c r="I12" s="821"/>
      <c r="J12" s="821"/>
      <c r="K12" s="821"/>
      <c r="L12" s="848"/>
      <c r="M12" s="849"/>
      <c r="N12" s="850"/>
      <c r="O12" s="850"/>
      <c r="P12" s="850"/>
      <c r="Q12" s="850"/>
      <c r="R12" s="850"/>
      <c r="S12" s="850"/>
      <c r="T12" s="850"/>
      <c r="U12" s="850"/>
      <c r="V12" s="850"/>
      <c r="W12" s="850"/>
      <c r="X12" s="850"/>
      <c r="Y12" s="850"/>
      <c r="Z12" s="850"/>
      <c r="AA12" s="850"/>
      <c r="AB12" s="850"/>
      <c r="AC12" s="850"/>
      <c r="AD12" s="850"/>
      <c r="AE12" s="850"/>
      <c r="AF12" s="850"/>
      <c r="AG12" s="850"/>
      <c r="AH12" s="850"/>
      <c r="AI12" s="850"/>
      <c r="AJ12" s="850"/>
      <c r="AK12" s="851"/>
    </row>
    <row r="13" spans="2:37" s="2" customFormat="1" ht="14.25" customHeight="1" x14ac:dyDescent="0.15">
      <c r="B13" s="752"/>
      <c r="C13" s="837" t="s">
        <v>73</v>
      </c>
      <c r="D13" s="838"/>
      <c r="E13" s="838"/>
      <c r="F13" s="838"/>
      <c r="G13" s="838"/>
      <c r="H13" s="838"/>
      <c r="I13" s="838"/>
      <c r="J13" s="838"/>
      <c r="K13" s="838"/>
      <c r="L13" s="838"/>
      <c r="M13" s="853"/>
      <c r="N13" s="854"/>
      <c r="O13" s="854"/>
      <c r="P13" s="854"/>
      <c r="Q13" s="854"/>
      <c r="R13" s="854"/>
      <c r="S13" s="854"/>
      <c r="T13" s="854"/>
      <c r="U13" s="854"/>
      <c r="V13" s="854"/>
      <c r="W13" s="854"/>
      <c r="X13" s="854"/>
      <c r="Y13" s="854"/>
      <c r="Z13" s="854"/>
      <c r="AA13" s="854"/>
      <c r="AB13" s="854"/>
      <c r="AC13" s="854"/>
      <c r="AD13" s="854"/>
      <c r="AE13" s="854"/>
      <c r="AF13" s="854"/>
      <c r="AG13" s="854"/>
      <c r="AH13" s="854"/>
      <c r="AI13" s="854"/>
      <c r="AJ13" s="854"/>
      <c r="AK13" s="855"/>
    </row>
    <row r="14" spans="2:37" s="2" customFormat="1" ht="13.5" customHeight="1" x14ac:dyDescent="0.15">
      <c r="B14" s="752"/>
      <c r="C14" s="833" t="s">
        <v>241</v>
      </c>
      <c r="D14" s="821"/>
      <c r="E14" s="821"/>
      <c r="F14" s="821"/>
      <c r="G14" s="821"/>
      <c r="H14" s="821"/>
      <c r="I14" s="821"/>
      <c r="J14" s="821"/>
      <c r="K14" s="821"/>
      <c r="L14" s="821"/>
      <c r="M14" s="820" t="s">
        <v>242</v>
      </c>
      <c r="N14" s="820"/>
      <c r="O14" s="820"/>
      <c r="P14" s="820"/>
      <c r="Q14" s="820"/>
      <c r="R14" s="820"/>
      <c r="S14" s="820"/>
      <c r="T14" s="165" t="s">
        <v>243</v>
      </c>
      <c r="U14" s="820"/>
      <c r="V14" s="820"/>
      <c r="W14" s="820"/>
      <c r="X14" s="165" t="s">
        <v>244</v>
      </c>
      <c r="Y14" s="820"/>
      <c r="Z14" s="820"/>
      <c r="AA14" s="820"/>
      <c r="AB14" s="820"/>
      <c r="AC14" s="820"/>
      <c r="AD14" s="820"/>
      <c r="AE14" s="820"/>
      <c r="AF14" s="820"/>
      <c r="AG14" s="820"/>
      <c r="AH14" s="820"/>
      <c r="AI14" s="820"/>
      <c r="AJ14" s="820"/>
      <c r="AK14" s="832"/>
    </row>
    <row r="15" spans="2:37" s="2" customFormat="1" ht="13.5" customHeight="1" x14ac:dyDescent="0.15">
      <c r="B15" s="752"/>
      <c r="C15" s="852"/>
      <c r="D15" s="723"/>
      <c r="E15" s="723"/>
      <c r="F15" s="723"/>
      <c r="G15" s="723"/>
      <c r="H15" s="723"/>
      <c r="I15" s="723"/>
      <c r="J15" s="723"/>
      <c r="K15" s="723"/>
      <c r="L15" s="723"/>
      <c r="M15" s="824" t="s">
        <v>245</v>
      </c>
      <c r="N15" s="824"/>
      <c r="O15" s="824"/>
      <c r="P15" s="824"/>
      <c r="Q15" s="114" t="s">
        <v>246</v>
      </c>
      <c r="R15" s="824"/>
      <c r="S15" s="824"/>
      <c r="T15" s="824"/>
      <c r="U15" s="824"/>
      <c r="V15" s="824" t="s">
        <v>247</v>
      </c>
      <c r="W15" s="824"/>
      <c r="X15" s="824"/>
      <c r="Y15" s="824"/>
      <c r="Z15" s="824"/>
      <c r="AA15" s="824"/>
      <c r="AB15" s="824"/>
      <c r="AC15" s="824"/>
      <c r="AD15" s="824"/>
      <c r="AE15" s="824"/>
      <c r="AF15" s="824"/>
      <c r="AG15" s="824"/>
      <c r="AH15" s="824"/>
      <c r="AI15" s="824"/>
      <c r="AJ15" s="824"/>
      <c r="AK15" s="925"/>
    </row>
    <row r="16" spans="2:37" s="2" customFormat="1" ht="13.5" customHeight="1" x14ac:dyDescent="0.15">
      <c r="B16" s="752"/>
      <c r="C16" s="837"/>
      <c r="D16" s="838"/>
      <c r="E16" s="838"/>
      <c r="F16" s="838"/>
      <c r="G16" s="838"/>
      <c r="H16" s="838"/>
      <c r="I16" s="838"/>
      <c r="J16" s="838"/>
      <c r="K16" s="838"/>
      <c r="L16" s="838"/>
      <c r="M16" s="828" t="s">
        <v>282</v>
      </c>
      <c r="N16" s="828"/>
      <c r="O16" s="828"/>
      <c r="P16" s="828"/>
      <c r="Q16" s="828"/>
      <c r="R16" s="828"/>
      <c r="S16" s="828"/>
      <c r="T16" s="828"/>
      <c r="U16" s="828"/>
      <c r="V16" s="828"/>
      <c r="W16" s="828"/>
      <c r="X16" s="828"/>
      <c r="Y16" s="828"/>
      <c r="Z16" s="828"/>
      <c r="AA16" s="828"/>
      <c r="AB16" s="828"/>
      <c r="AC16" s="828"/>
      <c r="AD16" s="828"/>
      <c r="AE16" s="828"/>
      <c r="AF16" s="828"/>
      <c r="AG16" s="828"/>
      <c r="AH16" s="828"/>
      <c r="AI16" s="828"/>
      <c r="AJ16" s="828"/>
      <c r="AK16" s="831"/>
    </row>
    <row r="17" spans="2:37" s="2" customFormat="1" ht="14.25" customHeight="1" x14ac:dyDescent="0.15">
      <c r="B17" s="752"/>
      <c r="C17" s="860" t="s">
        <v>77</v>
      </c>
      <c r="D17" s="861"/>
      <c r="E17" s="861"/>
      <c r="F17" s="861"/>
      <c r="G17" s="861"/>
      <c r="H17" s="861"/>
      <c r="I17" s="861"/>
      <c r="J17" s="861"/>
      <c r="K17" s="861"/>
      <c r="L17" s="861"/>
      <c r="M17" s="741" t="s">
        <v>10</v>
      </c>
      <c r="N17" s="742"/>
      <c r="O17" s="742"/>
      <c r="P17" s="742"/>
      <c r="Q17" s="743"/>
      <c r="R17" s="735"/>
      <c r="S17" s="736"/>
      <c r="T17" s="736"/>
      <c r="U17" s="736"/>
      <c r="V17" s="736"/>
      <c r="W17" s="736"/>
      <c r="X17" s="736"/>
      <c r="Y17" s="736"/>
      <c r="Z17" s="736"/>
      <c r="AA17" s="737"/>
      <c r="AB17" s="819" t="s">
        <v>11</v>
      </c>
      <c r="AC17" s="820"/>
      <c r="AD17" s="820"/>
      <c r="AE17" s="820"/>
      <c r="AF17" s="832"/>
      <c r="AG17" s="735"/>
      <c r="AH17" s="736"/>
      <c r="AI17" s="736"/>
      <c r="AJ17" s="736"/>
      <c r="AK17" s="737"/>
    </row>
    <row r="18" spans="2:37" ht="14.25" customHeight="1" x14ac:dyDescent="0.15">
      <c r="B18" s="752"/>
      <c r="C18" s="870" t="s">
        <v>54</v>
      </c>
      <c r="D18" s="764"/>
      <c r="E18" s="764"/>
      <c r="F18" s="764"/>
      <c r="G18" s="764"/>
      <c r="H18" s="764"/>
      <c r="I18" s="764"/>
      <c r="J18" s="764"/>
      <c r="K18" s="764"/>
      <c r="L18" s="764"/>
      <c r="M18" s="754"/>
      <c r="N18" s="731"/>
      <c r="O18" s="731"/>
      <c r="P18" s="731"/>
      <c r="Q18" s="731"/>
      <c r="R18" s="731"/>
      <c r="S18" s="731"/>
      <c r="T18" s="731"/>
      <c r="U18" s="732"/>
      <c r="V18" s="741" t="s">
        <v>12</v>
      </c>
      <c r="W18" s="742"/>
      <c r="X18" s="742"/>
      <c r="Y18" s="742"/>
      <c r="Z18" s="742"/>
      <c r="AA18" s="743"/>
      <c r="AB18" s="754"/>
      <c r="AC18" s="731"/>
      <c r="AD18" s="731"/>
      <c r="AE18" s="731"/>
      <c r="AF18" s="731"/>
      <c r="AG18" s="731"/>
      <c r="AH18" s="731"/>
      <c r="AI18" s="731"/>
      <c r="AJ18" s="731"/>
      <c r="AK18" s="732"/>
    </row>
    <row r="19" spans="2:37" ht="14.25" customHeight="1" x14ac:dyDescent="0.15">
      <c r="B19" s="752"/>
      <c r="C19" s="745" t="s">
        <v>13</v>
      </c>
      <c r="D19" s="727"/>
      <c r="E19" s="727"/>
      <c r="F19" s="727"/>
      <c r="G19" s="727"/>
      <c r="H19" s="727"/>
      <c r="I19" s="727"/>
      <c r="J19" s="727"/>
      <c r="K19" s="727"/>
      <c r="L19" s="727"/>
      <c r="M19" s="741" t="s">
        <v>14</v>
      </c>
      <c r="N19" s="742"/>
      <c r="O19" s="742"/>
      <c r="P19" s="742"/>
      <c r="Q19" s="743"/>
      <c r="R19" s="738"/>
      <c r="S19" s="739"/>
      <c r="T19" s="739"/>
      <c r="U19" s="739"/>
      <c r="V19" s="739"/>
      <c r="W19" s="739"/>
      <c r="X19" s="739"/>
      <c r="Y19" s="739"/>
      <c r="Z19" s="739"/>
      <c r="AA19" s="740"/>
      <c r="AB19" s="731" t="s">
        <v>15</v>
      </c>
      <c r="AC19" s="731"/>
      <c r="AD19" s="731"/>
      <c r="AE19" s="731"/>
      <c r="AF19" s="732"/>
      <c r="AG19" s="738"/>
      <c r="AH19" s="739"/>
      <c r="AI19" s="739"/>
      <c r="AJ19" s="739"/>
      <c r="AK19" s="740"/>
    </row>
    <row r="20" spans="2:37" ht="13.5" customHeight="1" x14ac:dyDescent="0.15">
      <c r="B20" s="752"/>
      <c r="C20" s="833" t="s">
        <v>16</v>
      </c>
      <c r="D20" s="821"/>
      <c r="E20" s="821"/>
      <c r="F20" s="821"/>
      <c r="G20" s="821"/>
      <c r="H20" s="821"/>
      <c r="I20" s="821"/>
      <c r="J20" s="821"/>
      <c r="K20" s="821"/>
      <c r="L20" s="821"/>
      <c r="M20" s="820" t="s">
        <v>242</v>
      </c>
      <c r="N20" s="820"/>
      <c r="O20" s="820"/>
      <c r="P20" s="820"/>
      <c r="Q20" s="820"/>
      <c r="R20" s="820"/>
      <c r="S20" s="820"/>
      <c r="T20" s="165" t="s">
        <v>243</v>
      </c>
      <c r="U20" s="820"/>
      <c r="V20" s="820"/>
      <c r="W20" s="820"/>
      <c r="X20" s="165" t="s">
        <v>244</v>
      </c>
      <c r="Y20" s="820"/>
      <c r="Z20" s="820"/>
      <c r="AA20" s="820"/>
      <c r="AB20" s="820"/>
      <c r="AC20" s="820"/>
      <c r="AD20" s="820"/>
      <c r="AE20" s="820"/>
      <c r="AF20" s="820"/>
      <c r="AG20" s="820"/>
      <c r="AH20" s="820"/>
      <c r="AI20" s="820"/>
      <c r="AJ20" s="820"/>
      <c r="AK20" s="832"/>
    </row>
    <row r="21" spans="2:37" ht="14.25" customHeight="1" x14ac:dyDescent="0.15">
      <c r="B21" s="752"/>
      <c r="C21" s="852"/>
      <c r="D21" s="723"/>
      <c r="E21" s="723"/>
      <c r="F21" s="723"/>
      <c r="G21" s="723"/>
      <c r="H21" s="723"/>
      <c r="I21" s="723"/>
      <c r="J21" s="723"/>
      <c r="K21" s="723"/>
      <c r="L21" s="723"/>
      <c r="M21" s="824" t="s">
        <v>245</v>
      </c>
      <c r="N21" s="824"/>
      <c r="O21" s="824"/>
      <c r="P21" s="824"/>
      <c r="Q21" s="114" t="s">
        <v>246</v>
      </c>
      <c r="R21" s="824"/>
      <c r="S21" s="824"/>
      <c r="T21" s="824"/>
      <c r="U21" s="824"/>
      <c r="V21" s="824" t="s">
        <v>247</v>
      </c>
      <c r="W21" s="824"/>
      <c r="X21" s="824"/>
      <c r="Y21" s="824"/>
      <c r="Z21" s="824"/>
      <c r="AA21" s="824"/>
      <c r="AB21" s="824"/>
      <c r="AC21" s="824"/>
      <c r="AD21" s="824"/>
      <c r="AE21" s="824"/>
      <c r="AF21" s="824"/>
      <c r="AG21" s="824"/>
      <c r="AH21" s="824"/>
      <c r="AI21" s="824"/>
      <c r="AJ21" s="824"/>
      <c r="AK21" s="925"/>
    </row>
    <row r="22" spans="2:37" x14ac:dyDescent="0.15">
      <c r="B22" s="753"/>
      <c r="C22" s="837"/>
      <c r="D22" s="838"/>
      <c r="E22" s="838"/>
      <c r="F22" s="838"/>
      <c r="G22" s="838"/>
      <c r="H22" s="838"/>
      <c r="I22" s="838"/>
      <c r="J22" s="838"/>
      <c r="K22" s="838"/>
      <c r="L22" s="838"/>
      <c r="M22" s="828"/>
      <c r="N22" s="828"/>
      <c r="O22" s="828"/>
      <c r="P22" s="828"/>
      <c r="Q22" s="828"/>
      <c r="R22" s="828"/>
      <c r="S22" s="828"/>
      <c r="T22" s="828"/>
      <c r="U22" s="828"/>
      <c r="V22" s="828"/>
      <c r="W22" s="828"/>
      <c r="X22" s="828"/>
      <c r="Y22" s="828"/>
      <c r="Z22" s="828"/>
      <c r="AA22" s="828"/>
      <c r="AB22" s="828"/>
      <c r="AC22" s="828"/>
      <c r="AD22" s="828"/>
      <c r="AE22" s="828"/>
      <c r="AF22" s="828"/>
      <c r="AG22" s="828"/>
      <c r="AH22" s="828"/>
      <c r="AI22" s="828"/>
      <c r="AJ22" s="828"/>
      <c r="AK22" s="831"/>
    </row>
    <row r="23" spans="2:37" ht="13.5" customHeight="1" x14ac:dyDescent="0.15">
      <c r="B23" s="808" t="s">
        <v>78</v>
      </c>
      <c r="C23" s="833" t="s">
        <v>251</v>
      </c>
      <c r="D23" s="821"/>
      <c r="E23" s="821"/>
      <c r="F23" s="821"/>
      <c r="G23" s="821"/>
      <c r="H23" s="821"/>
      <c r="I23" s="821"/>
      <c r="J23" s="821"/>
      <c r="K23" s="821"/>
      <c r="L23" s="821"/>
      <c r="M23" s="849"/>
      <c r="N23" s="850"/>
      <c r="O23" s="850"/>
      <c r="P23" s="850"/>
      <c r="Q23" s="850"/>
      <c r="R23" s="850"/>
      <c r="S23" s="850"/>
      <c r="T23" s="850"/>
      <c r="U23" s="850"/>
      <c r="V23" s="850"/>
      <c r="W23" s="850"/>
      <c r="X23" s="850"/>
      <c r="Y23" s="850"/>
      <c r="Z23" s="850"/>
      <c r="AA23" s="850"/>
      <c r="AB23" s="850"/>
      <c r="AC23" s="850"/>
      <c r="AD23" s="850"/>
      <c r="AE23" s="850"/>
      <c r="AF23" s="850"/>
      <c r="AG23" s="850"/>
      <c r="AH23" s="850"/>
      <c r="AI23" s="850"/>
      <c r="AJ23" s="850"/>
      <c r="AK23" s="851"/>
    </row>
    <row r="24" spans="2:37" ht="13.5" customHeight="1" x14ac:dyDescent="0.15">
      <c r="B24" s="809"/>
      <c r="C24" s="837" t="s">
        <v>252</v>
      </c>
      <c r="D24" s="838"/>
      <c r="E24" s="838"/>
      <c r="F24" s="838"/>
      <c r="G24" s="838"/>
      <c r="H24" s="838"/>
      <c r="I24" s="838"/>
      <c r="J24" s="838"/>
      <c r="K24" s="838"/>
      <c r="L24" s="838"/>
      <c r="M24" s="853"/>
      <c r="N24" s="854"/>
      <c r="O24" s="854"/>
      <c r="P24" s="854"/>
      <c r="Q24" s="854"/>
      <c r="R24" s="854"/>
      <c r="S24" s="854"/>
      <c r="T24" s="854"/>
      <c r="U24" s="854"/>
      <c r="V24" s="854"/>
      <c r="W24" s="854"/>
      <c r="X24" s="854"/>
      <c r="Y24" s="854"/>
      <c r="Z24" s="854"/>
      <c r="AA24" s="854"/>
      <c r="AB24" s="854"/>
      <c r="AC24" s="854"/>
      <c r="AD24" s="854"/>
      <c r="AE24" s="854"/>
      <c r="AF24" s="854"/>
      <c r="AG24" s="854"/>
      <c r="AH24" s="854"/>
      <c r="AI24" s="854"/>
      <c r="AJ24" s="854"/>
      <c r="AK24" s="855"/>
    </row>
    <row r="25" spans="2:37" ht="13.5" customHeight="1" x14ac:dyDescent="0.15">
      <c r="B25" s="809"/>
      <c r="C25" s="833" t="s">
        <v>105</v>
      </c>
      <c r="D25" s="821"/>
      <c r="E25" s="821"/>
      <c r="F25" s="821"/>
      <c r="G25" s="821"/>
      <c r="H25" s="821"/>
      <c r="I25" s="821"/>
      <c r="J25" s="821"/>
      <c r="K25" s="821"/>
      <c r="L25" s="821"/>
      <c r="M25" s="820" t="s">
        <v>242</v>
      </c>
      <c r="N25" s="820"/>
      <c r="O25" s="820"/>
      <c r="P25" s="820"/>
      <c r="Q25" s="820"/>
      <c r="R25" s="820"/>
      <c r="S25" s="820"/>
      <c r="T25" s="165" t="s">
        <v>243</v>
      </c>
      <c r="U25" s="820"/>
      <c r="V25" s="820"/>
      <c r="W25" s="820"/>
      <c r="X25" s="165" t="s">
        <v>244</v>
      </c>
      <c r="Y25" s="820"/>
      <c r="Z25" s="820"/>
      <c r="AA25" s="820"/>
      <c r="AB25" s="820"/>
      <c r="AC25" s="820"/>
      <c r="AD25" s="820"/>
      <c r="AE25" s="820"/>
      <c r="AF25" s="820"/>
      <c r="AG25" s="820"/>
      <c r="AH25" s="820"/>
      <c r="AI25" s="820"/>
      <c r="AJ25" s="820"/>
      <c r="AK25" s="832"/>
    </row>
    <row r="26" spans="2:37" ht="14.25" customHeight="1" x14ac:dyDescent="0.15">
      <c r="B26" s="809"/>
      <c r="C26" s="852"/>
      <c r="D26" s="723"/>
      <c r="E26" s="723"/>
      <c r="F26" s="723"/>
      <c r="G26" s="723"/>
      <c r="H26" s="723"/>
      <c r="I26" s="723"/>
      <c r="J26" s="723"/>
      <c r="K26" s="723"/>
      <c r="L26" s="723"/>
      <c r="M26" s="824" t="s">
        <v>245</v>
      </c>
      <c r="N26" s="824"/>
      <c r="O26" s="824"/>
      <c r="P26" s="824"/>
      <c r="Q26" s="114" t="s">
        <v>246</v>
      </c>
      <c r="R26" s="824"/>
      <c r="S26" s="824"/>
      <c r="T26" s="824"/>
      <c r="U26" s="824"/>
      <c r="V26" s="824" t="s">
        <v>247</v>
      </c>
      <c r="W26" s="824"/>
      <c r="X26" s="824"/>
      <c r="Y26" s="824"/>
      <c r="Z26" s="824"/>
      <c r="AA26" s="824"/>
      <c r="AB26" s="824"/>
      <c r="AC26" s="824"/>
      <c r="AD26" s="824"/>
      <c r="AE26" s="824"/>
      <c r="AF26" s="824"/>
      <c r="AG26" s="824"/>
      <c r="AH26" s="824"/>
      <c r="AI26" s="824"/>
      <c r="AJ26" s="824"/>
      <c r="AK26" s="925"/>
    </row>
    <row r="27" spans="2:37" x14ac:dyDescent="0.15">
      <c r="B27" s="809"/>
      <c r="C27" s="837"/>
      <c r="D27" s="838"/>
      <c r="E27" s="838"/>
      <c r="F27" s="838"/>
      <c r="G27" s="838"/>
      <c r="H27" s="838"/>
      <c r="I27" s="838"/>
      <c r="J27" s="838"/>
      <c r="K27" s="838"/>
      <c r="L27" s="838"/>
      <c r="M27" s="828"/>
      <c r="N27" s="828"/>
      <c r="O27" s="828"/>
      <c r="P27" s="828"/>
      <c r="Q27" s="828"/>
      <c r="R27" s="828"/>
      <c r="S27" s="828"/>
      <c r="T27" s="828"/>
      <c r="U27" s="828"/>
      <c r="V27" s="828"/>
      <c r="W27" s="828"/>
      <c r="X27" s="828"/>
      <c r="Y27" s="828"/>
      <c r="Z27" s="828"/>
      <c r="AA27" s="828"/>
      <c r="AB27" s="828"/>
      <c r="AC27" s="828"/>
      <c r="AD27" s="828"/>
      <c r="AE27" s="828"/>
      <c r="AF27" s="828"/>
      <c r="AG27" s="828"/>
      <c r="AH27" s="828"/>
      <c r="AI27" s="828"/>
      <c r="AJ27" s="828"/>
      <c r="AK27" s="831"/>
    </row>
    <row r="28" spans="2:37" ht="14.25" customHeight="1" x14ac:dyDescent="0.15">
      <c r="B28" s="809"/>
      <c r="C28" s="860" t="s">
        <v>77</v>
      </c>
      <c r="D28" s="861"/>
      <c r="E28" s="861"/>
      <c r="F28" s="861"/>
      <c r="G28" s="861"/>
      <c r="H28" s="861"/>
      <c r="I28" s="861"/>
      <c r="J28" s="861"/>
      <c r="K28" s="861"/>
      <c r="L28" s="861"/>
      <c r="M28" s="741" t="s">
        <v>10</v>
      </c>
      <c r="N28" s="742"/>
      <c r="O28" s="742"/>
      <c r="P28" s="742"/>
      <c r="Q28" s="743"/>
      <c r="R28" s="735"/>
      <c r="S28" s="736"/>
      <c r="T28" s="736"/>
      <c r="U28" s="736"/>
      <c r="V28" s="736"/>
      <c r="W28" s="736"/>
      <c r="X28" s="736"/>
      <c r="Y28" s="736"/>
      <c r="Z28" s="736"/>
      <c r="AA28" s="737"/>
      <c r="AB28" s="819" t="s">
        <v>11</v>
      </c>
      <c r="AC28" s="820"/>
      <c r="AD28" s="820"/>
      <c r="AE28" s="820"/>
      <c r="AF28" s="832"/>
      <c r="AG28" s="735"/>
      <c r="AH28" s="736"/>
      <c r="AI28" s="736"/>
      <c r="AJ28" s="736"/>
      <c r="AK28" s="737"/>
    </row>
    <row r="29" spans="2:37" ht="13.5" customHeight="1" x14ac:dyDescent="0.15">
      <c r="B29" s="809"/>
      <c r="C29" s="926" t="s">
        <v>17</v>
      </c>
      <c r="D29" s="927"/>
      <c r="E29" s="927"/>
      <c r="F29" s="927"/>
      <c r="G29" s="927"/>
      <c r="H29" s="927"/>
      <c r="I29" s="927"/>
      <c r="J29" s="927"/>
      <c r="K29" s="927"/>
      <c r="L29" s="927"/>
      <c r="M29" s="820" t="s">
        <v>242</v>
      </c>
      <c r="N29" s="820"/>
      <c r="O29" s="820"/>
      <c r="P29" s="820"/>
      <c r="Q29" s="820"/>
      <c r="R29" s="820"/>
      <c r="S29" s="820"/>
      <c r="T29" s="165" t="s">
        <v>243</v>
      </c>
      <c r="U29" s="820"/>
      <c r="V29" s="820"/>
      <c r="W29" s="820"/>
      <c r="X29" s="165" t="s">
        <v>244</v>
      </c>
      <c r="Y29" s="820"/>
      <c r="Z29" s="820"/>
      <c r="AA29" s="820"/>
      <c r="AB29" s="820"/>
      <c r="AC29" s="820"/>
      <c r="AD29" s="820"/>
      <c r="AE29" s="820"/>
      <c r="AF29" s="820"/>
      <c r="AG29" s="820"/>
      <c r="AH29" s="820"/>
      <c r="AI29" s="820"/>
      <c r="AJ29" s="820"/>
      <c r="AK29" s="832"/>
    </row>
    <row r="30" spans="2:37" ht="14.25" customHeight="1" x14ac:dyDescent="0.15">
      <c r="B30" s="809"/>
      <c r="C30" s="928"/>
      <c r="D30" s="929"/>
      <c r="E30" s="929"/>
      <c r="F30" s="929"/>
      <c r="G30" s="929"/>
      <c r="H30" s="929"/>
      <c r="I30" s="929"/>
      <c r="J30" s="929"/>
      <c r="K30" s="929"/>
      <c r="L30" s="929"/>
      <c r="M30" s="824" t="s">
        <v>245</v>
      </c>
      <c r="N30" s="824"/>
      <c r="O30" s="824"/>
      <c r="P30" s="824"/>
      <c r="Q30" s="114" t="s">
        <v>246</v>
      </c>
      <c r="R30" s="824"/>
      <c r="S30" s="824"/>
      <c r="T30" s="824"/>
      <c r="U30" s="824"/>
      <c r="V30" s="824" t="s">
        <v>247</v>
      </c>
      <c r="W30" s="824"/>
      <c r="X30" s="824"/>
      <c r="Y30" s="824"/>
      <c r="Z30" s="824"/>
      <c r="AA30" s="824"/>
      <c r="AB30" s="824"/>
      <c r="AC30" s="824"/>
      <c r="AD30" s="824"/>
      <c r="AE30" s="824"/>
      <c r="AF30" s="824"/>
      <c r="AG30" s="824"/>
      <c r="AH30" s="824"/>
      <c r="AI30" s="824"/>
      <c r="AJ30" s="824"/>
      <c r="AK30" s="925"/>
    </row>
    <row r="31" spans="2:37" x14ac:dyDescent="0.15">
      <c r="B31" s="809"/>
      <c r="C31" s="930"/>
      <c r="D31" s="920"/>
      <c r="E31" s="920"/>
      <c r="F31" s="920"/>
      <c r="G31" s="920"/>
      <c r="H31" s="920"/>
      <c r="I31" s="920"/>
      <c r="J31" s="920"/>
      <c r="K31" s="920"/>
      <c r="L31" s="920"/>
      <c r="M31" s="828"/>
      <c r="N31" s="828"/>
      <c r="O31" s="828"/>
      <c r="P31" s="828"/>
      <c r="Q31" s="828"/>
      <c r="R31" s="828"/>
      <c r="S31" s="828"/>
      <c r="T31" s="828"/>
      <c r="U31" s="828"/>
      <c r="V31" s="828"/>
      <c r="W31" s="828"/>
      <c r="X31" s="828"/>
      <c r="Y31" s="828"/>
      <c r="Z31" s="828"/>
      <c r="AA31" s="828"/>
      <c r="AB31" s="828"/>
      <c r="AC31" s="828"/>
      <c r="AD31" s="828"/>
      <c r="AE31" s="828"/>
      <c r="AF31" s="828"/>
      <c r="AG31" s="828"/>
      <c r="AH31" s="828"/>
      <c r="AI31" s="828"/>
      <c r="AJ31" s="828"/>
      <c r="AK31" s="831"/>
    </row>
    <row r="32" spans="2:37" ht="14.25" customHeight="1" x14ac:dyDescent="0.15">
      <c r="B32" s="809"/>
      <c r="C32" s="860" t="s">
        <v>77</v>
      </c>
      <c r="D32" s="861"/>
      <c r="E32" s="861"/>
      <c r="F32" s="861"/>
      <c r="G32" s="861"/>
      <c r="H32" s="861"/>
      <c r="I32" s="861"/>
      <c r="J32" s="861"/>
      <c r="K32" s="861"/>
      <c r="L32" s="861"/>
      <c r="M32" s="741" t="s">
        <v>10</v>
      </c>
      <c r="N32" s="742"/>
      <c r="O32" s="742"/>
      <c r="P32" s="742"/>
      <c r="Q32" s="743"/>
      <c r="R32" s="735"/>
      <c r="S32" s="736"/>
      <c r="T32" s="736"/>
      <c r="U32" s="736"/>
      <c r="V32" s="736"/>
      <c r="W32" s="736"/>
      <c r="X32" s="736"/>
      <c r="Y32" s="736"/>
      <c r="Z32" s="736"/>
      <c r="AA32" s="737"/>
      <c r="AB32" s="819" t="s">
        <v>11</v>
      </c>
      <c r="AC32" s="820"/>
      <c r="AD32" s="820"/>
      <c r="AE32" s="820"/>
      <c r="AF32" s="832"/>
      <c r="AG32" s="735"/>
      <c r="AH32" s="736"/>
      <c r="AI32" s="736"/>
      <c r="AJ32" s="736"/>
      <c r="AK32" s="737"/>
    </row>
    <row r="33" spans="1:37" ht="14.25" customHeight="1" x14ac:dyDescent="0.15">
      <c r="B33" s="809"/>
      <c r="C33" s="860" t="s">
        <v>18</v>
      </c>
      <c r="D33" s="861"/>
      <c r="E33" s="861"/>
      <c r="F33" s="861"/>
      <c r="G33" s="861"/>
      <c r="H33" s="861"/>
      <c r="I33" s="861"/>
      <c r="J33" s="861"/>
      <c r="K33" s="861"/>
      <c r="L33" s="861"/>
      <c r="M33" s="745"/>
      <c r="N33" s="727"/>
      <c r="O33" s="727"/>
      <c r="P33" s="727"/>
      <c r="Q33" s="727"/>
      <c r="R33" s="727"/>
      <c r="S33" s="727"/>
      <c r="T33" s="727"/>
      <c r="U33" s="727"/>
      <c r="V33" s="727"/>
      <c r="W33" s="727"/>
      <c r="X33" s="727"/>
      <c r="Y33" s="727"/>
      <c r="Z33" s="727"/>
      <c r="AA33" s="727"/>
      <c r="AB33" s="727"/>
      <c r="AC33" s="727"/>
      <c r="AD33" s="727"/>
      <c r="AE33" s="727"/>
      <c r="AF33" s="727"/>
      <c r="AG33" s="727"/>
      <c r="AH33" s="727"/>
      <c r="AI33" s="727"/>
      <c r="AJ33" s="727"/>
      <c r="AK33" s="746"/>
    </row>
    <row r="34" spans="1:37" ht="13.5" customHeight="1" x14ac:dyDescent="0.15">
      <c r="B34" s="809"/>
      <c r="C34" s="833" t="s">
        <v>19</v>
      </c>
      <c r="D34" s="821"/>
      <c r="E34" s="821"/>
      <c r="F34" s="821"/>
      <c r="G34" s="821"/>
      <c r="H34" s="821"/>
      <c r="I34" s="821"/>
      <c r="J34" s="821"/>
      <c r="K34" s="821"/>
      <c r="L34" s="821"/>
      <c r="M34" s="820" t="s">
        <v>242</v>
      </c>
      <c r="N34" s="820"/>
      <c r="O34" s="820"/>
      <c r="P34" s="820"/>
      <c r="Q34" s="820"/>
      <c r="R34" s="820"/>
      <c r="S34" s="820"/>
      <c r="T34" s="165" t="s">
        <v>243</v>
      </c>
      <c r="U34" s="820"/>
      <c r="V34" s="820"/>
      <c r="W34" s="820"/>
      <c r="X34" s="165" t="s">
        <v>244</v>
      </c>
      <c r="Y34" s="820"/>
      <c r="Z34" s="820"/>
      <c r="AA34" s="820"/>
      <c r="AB34" s="820"/>
      <c r="AC34" s="820"/>
      <c r="AD34" s="820"/>
      <c r="AE34" s="820"/>
      <c r="AF34" s="820"/>
      <c r="AG34" s="820"/>
      <c r="AH34" s="820"/>
      <c r="AI34" s="820"/>
      <c r="AJ34" s="820"/>
      <c r="AK34" s="832"/>
    </row>
    <row r="35" spans="1:37" ht="14.25" customHeight="1" x14ac:dyDescent="0.15">
      <c r="B35" s="809"/>
      <c r="C35" s="852"/>
      <c r="D35" s="723"/>
      <c r="E35" s="723"/>
      <c r="F35" s="723"/>
      <c r="G35" s="723"/>
      <c r="H35" s="723"/>
      <c r="I35" s="723"/>
      <c r="J35" s="723"/>
      <c r="K35" s="723"/>
      <c r="L35" s="723"/>
      <c r="M35" s="824" t="s">
        <v>245</v>
      </c>
      <c r="N35" s="824"/>
      <c r="O35" s="824"/>
      <c r="P35" s="824"/>
      <c r="Q35" s="114" t="s">
        <v>246</v>
      </c>
      <c r="R35" s="824"/>
      <c r="S35" s="824"/>
      <c r="T35" s="824"/>
      <c r="U35" s="824"/>
      <c r="V35" s="824" t="s">
        <v>247</v>
      </c>
      <c r="W35" s="824"/>
      <c r="X35" s="824"/>
      <c r="Y35" s="824"/>
      <c r="Z35" s="824"/>
      <c r="AA35" s="824"/>
      <c r="AB35" s="824"/>
      <c r="AC35" s="824"/>
      <c r="AD35" s="824"/>
      <c r="AE35" s="824"/>
      <c r="AF35" s="824"/>
      <c r="AG35" s="824"/>
      <c r="AH35" s="824"/>
      <c r="AI35" s="824"/>
      <c r="AJ35" s="824"/>
      <c r="AK35" s="925"/>
    </row>
    <row r="36" spans="1:37" x14ac:dyDescent="0.15">
      <c r="B36" s="810"/>
      <c r="C36" s="837"/>
      <c r="D36" s="838"/>
      <c r="E36" s="838"/>
      <c r="F36" s="838"/>
      <c r="G36" s="838"/>
      <c r="H36" s="838"/>
      <c r="I36" s="838"/>
      <c r="J36" s="838"/>
      <c r="K36" s="838"/>
      <c r="L36" s="838"/>
      <c r="M36" s="828"/>
      <c r="N36" s="828"/>
      <c r="O36" s="828"/>
      <c r="P36" s="828"/>
      <c r="Q36" s="828"/>
      <c r="R36" s="828"/>
      <c r="S36" s="828"/>
      <c r="T36" s="828"/>
      <c r="U36" s="828"/>
      <c r="V36" s="828"/>
      <c r="W36" s="828"/>
      <c r="X36" s="828"/>
      <c r="Y36" s="828"/>
      <c r="Z36" s="828"/>
      <c r="AA36" s="828"/>
      <c r="AB36" s="828"/>
      <c r="AC36" s="828"/>
      <c r="AD36" s="828"/>
      <c r="AE36" s="828"/>
      <c r="AF36" s="828"/>
      <c r="AG36" s="828"/>
      <c r="AH36" s="828"/>
      <c r="AI36" s="828"/>
      <c r="AJ36" s="828"/>
      <c r="AK36" s="831"/>
    </row>
    <row r="37" spans="1:37" ht="13.5" customHeight="1" x14ac:dyDescent="0.15">
      <c r="B37" s="808" t="s">
        <v>44</v>
      </c>
      <c r="C37" s="755" t="s">
        <v>79</v>
      </c>
      <c r="D37" s="756"/>
      <c r="E37" s="756"/>
      <c r="F37" s="756"/>
      <c r="G37" s="756"/>
      <c r="H37" s="756"/>
      <c r="I37" s="756"/>
      <c r="J37" s="756"/>
      <c r="K37" s="756"/>
      <c r="L37" s="756"/>
      <c r="M37" s="898" t="s">
        <v>20</v>
      </c>
      <c r="N37" s="899"/>
      <c r="O37" s="53" t="s">
        <v>46</v>
      </c>
      <c r="P37" s="49"/>
      <c r="Q37" s="50"/>
      <c r="R37" s="902" t="s">
        <v>21</v>
      </c>
      <c r="S37" s="903"/>
      <c r="T37" s="903"/>
      <c r="U37" s="903"/>
      <c r="V37" s="903"/>
      <c r="W37" s="903"/>
      <c r="X37" s="903"/>
      <c r="Y37" s="903"/>
      <c r="Z37" s="904"/>
      <c r="AA37" s="871" t="s">
        <v>56</v>
      </c>
      <c r="AB37" s="872"/>
      <c r="AC37" s="872"/>
      <c r="AD37" s="908"/>
      <c r="AE37" s="909" t="s">
        <v>57</v>
      </c>
      <c r="AF37" s="910"/>
      <c r="AG37" s="910"/>
      <c r="AH37" s="910"/>
      <c r="AI37" s="911"/>
      <c r="AJ37" s="912" t="s">
        <v>51</v>
      </c>
      <c r="AK37" s="913"/>
    </row>
    <row r="38" spans="1:37" ht="14.25" customHeight="1" x14ac:dyDescent="0.15">
      <c r="B38" s="810"/>
      <c r="C38" s="761"/>
      <c r="D38" s="762"/>
      <c r="E38" s="762"/>
      <c r="F38" s="762"/>
      <c r="G38" s="762"/>
      <c r="H38" s="762"/>
      <c r="I38" s="762"/>
      <c r="J38" s="762"/>
      <c r="K38" s="762"/>
      <c r="L38" s="762"/>
      <c r="M38" s="900"/>
      <c r="N38" s="901"/>
      <c r="O38" s="54" t="s">
        <v>47</v>
      </c>
      <c r="P38" s="51"/>
      <c r="Q38" s="52"/>
      <c r="R38" s="905"/>
      <c r="S38" s="906"/>
      <c r="T38" s="906"/>
      <c r="U38" s="906"/>
      <c r="V38" s="906"/>
      <c r="W38" s="906"/>
      <c r="X38" s="906"/>
      <c r="Y38" s="906"/>
      <c r="Z38" s="907"/>
      <c r="AA38" s="54" t="s">
        <v>32</v>
      </c>
      <c r="AB38" s="51"/>
      <c r="AC38" s="51"/>
      <c r="AD38" s="51"/>
      <c r="AE38" s="914" t="s">
        <v>33</v>
      </c>
      <c r="AF38" s="915"/>
      <c r="AG38" s="915"/>
      <c r="AH38" s="915"/>
      <c r="AI38" s="916"/>
      <c r="AJ38" s="917" t="s">
        <v>52</v>
      </c>
      <c r="AK38" s="918"/>
    </row>
    <row r="39" spans="1:37" ht="14.25" customHeight="1" x14ac:dyDescent="0.15">
      <c r="A39" s="199"/>
      <c r="B39" s="809"/>
      <c r="C39" s="751" t="s">
        <v>283</v>
      </c>
      <c r="D39" s="200"/>
      <c r="E39" s="882" t="s">
        <v>2</v>
      </c>
      <c r="F39" s="882"/>
      <c r="G39" s="882"/>
      <c r="H39" s="882"/>
      <c r="I39" s="882"/>
      <c r="J39" s="882"/>
      <c r="K39" s="882"/>
      <c r="L39" s="882"/>
      <c r="M39" s="900"/>
      <c r="N39" s="816"/>
      <c r="O39" s="917"/>
      <c r="P39" s="919"/>
      <c r="Q39" s="918"/>
      <c r="R39" s="201" t="s">
        <v>152</v>
      </c>
      <c r="S39" s="920" t="s">
        <v>258</v>
      </c>
      <c r="T39" s="920"/>
      <c r="U39" s="202" t="s">
        <v>152</v>
      </c>
      <c r="V39" s="920" t="s">
        <v>259</v>
      </c>
      <c r="W39" s="920"/>
      <c r="X39" s="202" t="s">
        <v>152</v>
      </c>
      <c r="Y39" s="920" t="s">
        <v>260</v>
      </c>
      <c r="Z39" s="921"/>
      <c r="AA39" s="922"/>
      <c r="AB39" s="923"/>
      <c r="AC39" s="923"/>
      <c r="AD39" s="924"/>
      <c r="AE39" s="917"/>
      <c r="AF39" s="919"/>
      <c r="AG39" s="877"/>
      <c r="AH39" s="877"/>
      <c r="AI39" s="878"/>
      <c r="AJ39" s="876"/>
      <c r="AK39" s="878"/>
    </row>
    <row r="40" spans="1:37" ht="14.25" customHeight="1" x14ac:dyDescent="0.15">
      <c r="B40" s="809"/>
      <c r="C40" s="752"/>
      <c r="D40" s="68"/>
      <c r="E40" s="874" t="s">
        <v>3</v>
      </c>
      <c r="F40" s="875"/>
      <c r="G40" s="875"/>
      <c r="H40" s="875"/>
      <c r="I40" s="875"/>
      <c r="J40" s="875"/>
      <c r="K40" s="875"/>
      <c r="L40" s="875"/>
      <c r="M40" s="729"/>
      <c r="N40" s="730"/>
      <c r="O40" s="876"/>
      <c r="P40" s="877"/>
      <c r="Q40" s="878"/>
      <c r="R40" s="204" t="s">
        <v>152</v>
      </c>
      <c r="S40" s="733" t="s">
        <v>258</v>
      </c>
      <c r="T40" s="733"/>
      <c r="U40" s="205" t="s">
        <v>152</v>
      </c>
      <c r="V40" s="733" t="s">
        <v>259</v>
      </c>
      <c r="W40" s="733"/>
      <c r="X40" s="205" t="s">
        <v>152</v>
      </c>
      <c r="Y40" s="733" t="s">
        <v>260</v>
      </c>
      <c r="Z40" s="734"/>
      <c r="AA40" s="879"/>
      <c r="AB40" s="880"/>
      <c r="AC40" s="880"/>
      <c r="AD40" s="881"/>
      <c r="AE40" s="876"/>
      <c r="AF40" s="877"/>
      <c r="AG40" s="877"/>
      <c r="AH40" s="877"/>
      <c r="AI40" s="878"/>
      <c r="AJ40" s="876"/>
      <c r="AK40" s="878"/>
    </row>
    <row r="41" spans="1:37" ht="14.25" customHeight="1" x14ac:dyDescent="0.15">
      <c r="B41" s="809"/>
      <c r="C41" s="752"/>
      <c r="D41" s="68"/>
      <c r="E41" s="874" t="s">
        <v>5</v>
      </c>
      <c r="F41" s="875"/>
      <c r="G41" s="875"/>
      <c r="H41" s="875"/>
      <c r="I41" s="875"/>
      <c r="J41" s="875"/>
      <c r="K41" s="875"/>
      <c r="L41" s="875"/>
      <c r="M41" s="729"/>
      <c r="N41" s="730"/>
      <c r="O41" s="876"/>
      <c r="P41" s="877"/>
      <c r="Q41" s="878"/>
      <c r="R41" s="204" t="s">
        <v>152</v>
      </c>
      <c r="S41" s="733" t="s">
        <v>258</v>
      </c>
      <c r="T41" s="733"/>
      <c r="U41" s="205" t="s">
        <v>152</v>
      </c>
      <c r="V41" s="733" t="s">
        <v>259</v>
      </c>
      <c r="W41" s="733"/>
      <c r="X41" s="205" t="s">
        <v>152</v>
      </c>
      <c r="Y41" s="733" t="s">
        <v>260</v>
      </c>
      <c r="Z41" s="734"/>
      <c r="AA41" s="879"/>
      <c r="AB41" s="880"/>
      <c r="AC41" s="880"/>
      <c r="AD41" s="881"/>
      <c r="AE41" s="876"/>
      <c r="AF41" s="877"/>
      <c r="AG41" s="877"/>
      <c r="AH41" s="877"/>
      <c r="AI41" s="878"/>
      <c r="AJ41" s="876"/>
      <c r="AK41" s="878"/>
    </row>
    <row r="42" spans="1:37" ht="14.25" customHeight="1" x14ac:dyDescent="0.15">
      <c r="B42" s="809"/>
      <c r="C42" s="752"/>
      <c r="D42" s="68"/>
      <c r="E42" s="874" t="s">
        <v>7</v>
      </c>
      <c r="F42" s="875"/>
      <c r="G42" s="875"/>
      <c r="H42" s="875"/>
      <c r="I42" s="875"/>
      <c r="J42" s="875"/>
      <c r="K42" s="875"/>
      <c r="L42" s="875"/>
      <c r="M42" s="729"/>
      <c r="N42" s="730"/>
      <c r="O42" s="876"/>
      <c r="P42" s="877"/>
      <c r="Q42" s="878"/>
      <c r="R42" s="204" t="s">
        <v>152</v>
      </c>
      <c r="S42" s="733" t="s">
        <v>258</v>
      </c>
      <c r="T42" s="733"/>
      <c r="U42" s="205" t="s">
        <v>152</v>
      </c>
      <c r="V42" s="733" t="s">
        <v>259</v>
      </c>
      <c r="W42" s="733"/>
      <c r="X42" s="205" t="s">
        <v>152</v>
      </c>
      <c r="Y42" s="733" t="s">
        <v>260</v>
      </c>
      <c r="Z42" s="734"/>
      <c r="AA42" s="879"/>
      <c r="AB42" s="880"/>
      <c r="AC42" s="880"/>
      <c r="AD42" s="881"/>
      <c r="AE42" s="876"/>
      <c r="AF42" s="877"/>
      <c r="AG42" s="877"/>
      <c r="AH42" s="877"/>
      <c r="AI42" s="878"/>
      <c r="AJ42" s="876"/>
      <c r="AK42" s="878"/>
    </row>
    <row r="43" spans="1:37" ht="14.25" customHeight="1" x14ac:dyDescent="0.15">
      <c r="B43" s="809"/>
      <c r="C43" s="752"/>
      <c r="D43" s="68"/>
      <c r="E43" s="874" t="s">
        <v>6</v>
      </c>
      <c r="F43" s="875"/>
      <c r="G43" s="875"/>
      <c r="H43" s="875"/>
      <c r="I43" s="875"/>
      <c r="J43" s="875"/>
      <c r="K43" s="875"/>
      <c r="L43" s="875"/>
      <c r="M43" s="729"/>
      <c r="N43" s="730"/>
      <c r="O43" s="876"/>
      <c r="P43" s="877"/>
      <c r="Q43" s="878"/>
      <c r="R43" s="204" t="s">
        <v>152</v>
      </c>
      <c r="S43" s="733" t="s">
        <v>258</v>
      </c>
      <c r="T43" s="733"/>
      <c r="U43" s="205" t="s">
        <v>152</v>
      </c>
      <c r="V43" s="733" t="s">
        <v>259</v>
      </c>
      <c r="W43" s="733"/>
      <c r="X43" s="205" t="s">
        <v>152</v>
      </c>
      <c r="Y43" s="733" t="s">
        <v>260</v>
      </c>
      <c r="Z43" s="734"/>
      <c r="AA43" s="879"/>
      <c r="AB43" s="880"/>
      <c r="AC43" s="880"/>
      <c r="AD43" s="881"/>
      <c r="AE43" s="876"/>
      <c r="AF43" s="877"/>
      <c r="AG43" s="877"/>
      <c r="AH43" s="877"/>
      <c r="AI43" s="878"/>
      <c r="AJ43" s="876"/>
      <c r="AK43" s="878"/>
    </row>
    <row r="44" spans="1:37" ht="14.25" customHeight="1" thickBot="1" x14ac:dyDescent="0.2">
      <c r="B44" s="809"/>
      <c r="C44" s="752"/>
      <c r="D44" s="512"/>
      <c r="E44" s="890" t="s">
        <v>45</v>
      </c>
      <c r="F44" s="891"/>
      <c r="G44" s="891"/>
      <c r="H44" s="891"/>
      <c r="I44" s="891"/>
      <c r="J44" s="891"/>
      <c r="K44" s="891"/>
      <c r="L44" s="891"/>
      <c r="M44" s="770"/>
      <c r="N44" s="771"/>
      <c r="O44" s="892"/>
      <c r="P44" s="893"/>
      <c r="Q44" s="894"/>
      <c r="R44" s="513" t="s">
        <v>152</v>
      </c>
      <c r="S44" s="774" t="s">
        <v>258</v>
      </c>
      <c r="T44" s="774"/>
      <c r="U44" s="514" t="s">
        <v>152</v>
      </c>
      <c r="V44" s="774" t="s">
        <v>259</v>
      </c>
      <c r="W44" s="774"/>
      <c r="X44" s="514" t="s">
        <v>152</v>
      </c>
      <c r="Y44" s="774" t="s">
        <v>260</v>
      </c>
      <c r="Z44" s="775"/>
      <c r="AA44" s="895"/>
      <c r="AB44" s="896"/>
      <c r="AC44" s="896"/>
      <c r="AD44" s="897"/>
      <c r="AE44" s="892"/>
      <c r="AF44" s="893"/>
      <c r="AG44" s="893"/>
      <c r="AH44" s="893"/>
      <c r="AI44" s="894"/>
      <c r="AJ44" s="892"/>
      <c r="AK44" s="894"/>
    </row>
    <row r="45" spans="1:37" ht="14.25" customHeight="1" thickTop="1" x14ac:dyDescent="0.15">
      <c r="B45" s="809"/>
      <c r="C45" s="752"/>
      <c r="D45" s="200"/>
      <c r="E45" s="882" t="s">
        <v>65</v>
      </c>
      <c r="F45" s="883"/>
      <c r="G45" s="883"/>
      <c r="H45" s="883"/>
      <c r="I45" s="883"/>
      <c r="J45" s="883"/>
      <c r="K45" s="883"/>
      <c r="L45" s="883"/>
      <c r="M45" s="785"/>
      <c r="N45" s="786"/>
      <c r="O45" s="884"/>
      <c r="P45" s="885"/>
      <c r="Q45" s="886"/>
      <c r="R45" s="515" t="s">
        <v>152</v>
      </c>
      <c r="S45" s="789" t="s">
        <v>258</v>
      </c>
      <c r="T45" s="789"/>
      <c r="U45" s="516" t="s">
        <v>152</v>
      </c>
      <c r="V45" s="789" t="s">
        <v>259</v>
      </c>
      <c r="W45" s="789"/>
      <c r="X45" s="516" t="s">
        <v>152</v>
      </c>
      <c r="Y45" s="789" t="s">
        <v>260</v>
      </c>
      <c r="Z45" s="790"/>
      <c r="AA45" s="887"/>
      <c r="AB45" s="888"/>
      <c r="AC45" s="888"/>
      <c r="AD45" s="889"/>
      <c r="AE45" s="884"/>
      <c r="AF45" s="885"/>
      <c r="AG45" s="885"/>
      <c r="AH45" s="885"/>
      <c r="AI45" s="886"/>
      <c r="AJ45" s="884"/>
      <c r="AK45" s="886"/>
    </row>
    <row r="46" spans="1:37" ht="14.25" customHeight="1" x14ac:dyDescent="0.15">
      <c r="B46" s="809"/>
      <c r="C46" s="752"/>
      <c r="D46" s="68"/>
      <c r="E46" s="874" t="s">
        <v>67</v>
      </c>
      <c r="F46" s="875"/>
      <c r="G46" s="875"/>
      <c r="H46" s="875"/>
      <c r="I46" s="875"/>
      <c r="J46" s="875"/>
      <c r="K46" s="875"/>
      <c r="L46" s="875"/>
      <c r="M46" s="729"/>
      <c r="N46" s="730"/>
      <c r="O46" s="876"/>
      <c r="P46" s="877"/>
      <c r="Q46" s="878"/>
      <c r="R46" s="204" t="s">
        <v>152</v>
      </c>
      <c r="S46" s="733" t="s">
        <v>258</v>
      </c>
      <c r="T46" s="733"/>
      <c r="U46" s="205" t="s">
        <v>152</v>
      </c>
      <c r="V46" s="733" t="s">
        <v>259</v>
      </c>
      <c r="W46" s="733"/>
      <c r="X46" s="205" t="s">
        <v>152</v>
      </c>
      <c r="Y46" s="733" t="s">
        <v>260</v>
      </c>
      <c r="Z46" s="734"/>
      <c r="AA46" s="879"/>
      <c r="AB46" s="880"/>
      <c r="AC46" s="880"/>
      <c r="AD46" s="881"/>
      <c r="AE46" s="876"/>
      <c r="AF46" s="877"/>
      <c r="AG46" s="877"/>
      <c r="AH46" s="877"/>
      <c r="AI46" s="878"/>
      <c r="AJ46" s="876"/>
      <c r="AK46" s="878"/>
    </row>
    <row r="47" spans="1:37" ht="14.25" customHeight="1" x14ac:dyDescent="0.15">
      <c r="B47" s="809"/>
      <c r="C47" s="752"/>
      <c r="D47" s="68"/>
      <c r="E47" s="874" t="s">
        <v>68</v>
      </c>
      <c r="F47" s="875"/>
      <c r="G47" s="875"/>
      <c r="H47" s="875"/>
      <c r="I47" s="875"/>
      <c r="J47" s="875"/>
      <c r="K47" s="875"/>
      <c r="L47" s="875"/>
      <c r="M47" s="729"/>
      <c r="N47" s="730"/>
      <c r="O47" s="876"/>
      <c r="P47" s="877"/>
      <c r="Q47" s="878"/>
      <c r="R47" s="204" t="s">
        <v>152</v>
      </c>
      <c r="S47" s="733" t="s">
        <v>258</v>
      </c>
      <c r="T47" s="733"/>
      <c r="U47" s="205" t="s">
        <v>152</v>
      </c>
      <c r="V47" s="733" t="s">
        <v>259</v>
      </c>
      <c r="W47" s="733"/>
      <c r="X47" s="205" t="s">
        <v>152</v>
      </c>
      <c r="Y47" s="733" t="s">
        <v>260</v>
      </c>
      <c r="Z47" s="734"/>
      <c r="AA47" s="879"/>
      <c r="AB47" s="880"/>
      <c r="AC47" s="880"/>
      <c r="AD47" s="881"/>
      <c r="AE47" s="876"/>
      <c r="AF47" s="877"/>
      <c r="AG47" s="877"/>
      <c r="AH47" s="877"/>
      <c r="AI47" s="878"/>
      <c r="AJ47" s="876"/>
      <c r="AK47" s="878"/>
    </row>
    <row r="48" spans="1:37" ht="14.25" customHeight="1" x14ac:dyDescent="0.15">
      <c r="B48" s="810"/>
      <c r="C48" s="753"/>
      <c r="D48" s="68"/>
      <c r="E48" s="874" t="s">
        <v>69</v>
      </c>
      <c r="F48" s="875"/>
      <c r="G48" s="875"/>
      <c r="H48" s="875"/>
      <c r="I48" s="875"/>
      <c r="J48" s="875"/>
      <c r="K48" s="875"/>
      <c r="L48" s="875"/>
      <c r="M48" s="729"/>
      <c r="N48" s="730"/>
      <c r="O48" s="876"/>
      <c r="P48" s="877"/>
      <c r="Q48" s="878"/>
      <c r="R48" s="204" t="s">
        <v>152</v>
      </c>
      <c r="S48" s="733" t="s">
        <v>258</v>
      </c>
      <c r="T48" s="733"/>
      <c r="U48" s="205" t="s">
        <v>152</v>
      </c>
      <c r="V48" s="733" t="s">
        <v>259</v>
      </c>
      <c r="W48" s="733"/>
      <c r="X48" s="205" t="s">
        <v>152</v>
      </c>
      <c r="Y48" s="733" t="s">
        <v>260</v>
      </c>
      <c r="Z48" s="734"/>
      <c r="AA48" s="879"/>
      <c r="AB48" s="880"/>
      <c r="AC48" s="880"/>
      <c r="AD48" s="881"/>
      <c r="AE48" s="876"/>
      <c r="AF48" s="877"/>
      <c r="AG48" s="877"/>
      <c r="AH48" s="877"/>
      <c r="AI48" s="878"/>
      <c r="AJ48" s="876"/>
      <c r="AK48" s="878"/>
    </row>
    <row r="49" spans="2:37" ht="14.25" customHeight="1" x14ac:dyDescent="0.15">
      <c r="B49" s="864" t="s">
        <v>48</v>
      </c>
      <c r="C49" s="864"/>
      <c r="D49" s="864"/>
      <c r="E49" s="864"/>
      <c r="F49" s="864"/>
      <c r="G49" s="864"/>
      <c r="H49" s="864"/>
      <c r="I49" s="864"/>
      <c r="J49" s="864"/>
      <c r="K49" s="864"/>
      <c r="L49" s="61"/>
      <c r="M49" s="517"/>
      <c r="N49" s="517"/>
      <c r="O49" s="517"/>
      <c r="P49" s="517"/>
      <c r="Q49" s="517"/>
      <c r="R49" s="505"/>
      <c r="S49" s="505"/>
      <c r="T49" s="505"/>
      <c r="U49" s="506"/>
      <c r="V49" s="95"/>
      <c r="W49" s="1"/>
      <c r="X49" s="1"/>
      <c r="Y49" s="1"/>
      <c r="Z49" s="1"/>
      <c r="AA49" s="1"/>
      <c r="AB49" s="507"/>
      <c r="AC49" s="507"/>
      <c r="AD49" s="507"/>
      <c r="AJ49" s="14"/>
      <c r="AK49" s="17"/>
    </row>
    <row r="50" spans="2:37" ht="14.25" customHeight="1" x14ac:dyDescent="0.15">
      <c r="B50" s="864" t="s">
        <v>49</v>
      </c>
      <c r="C50" s="864"/>
      <c r="D50" s="864"/>
      <c r="E50" s="864"/>
      <c r="F50" s="864"/>
      <c r="G50" s="864"/>
      <c r="H50" s="864"/>
      <c r="I50" s="864"/>
      <c r="J50" s="864"/>
      <c r="K50" s="865"/>
      <c r="L50" s="866"/>
      <c r="M50" s="867"/>
      <c r="N50" s="867"/>
      <c r="O50" s="867"/>
      <c r="P50" s="867"/>
      <c r="Q50" s="867"/>
      <c r="R50" s="867"/>
      <c r="S50" s="867"/>
      <c r="T50" s="867"/>
      <c r="U50" s="867"/>
      <c r="V50" s="867"/>
      <c r="W50" s="867"/>
      <c r="X50" s="867"/>
      <c r="Y50" s="867"/>
      <c r="Z50" s="867"/>
      <c r="AA50" s="867"/>
      <c r="AB50" s="867"/>
      <c r="AC50" s="867"/>
      <c r="AD50" s="867"/>
      <c r="AE50" s="867"/>
      <c r="AF50" s="867"/>
      <c r="AG50" s="867"/>
      <c r="AH50" s="867"/>
      <c r="AI50" s="867"/>
      <c r="AJ50" s="867"/>
      <c r="AK50" s="868"/>
    </row>
    <row r="51" spans="2:37" ht="14.25" customHeight="1" x14ac:dyDescent="0.15">
      <c r="B51" s="744" t="s">
        <v>22</v>
      </c>
      <c r="C51" s="744"/>
      <c r="D51" s="744"/>
      <c r="E51" s="744"/>
      <c r="F51" s="744"/>
      <c r="G51" s="744"/>
      <c r="H51" s="744"/>
      <c r="I51" s="744"/>
      <c r="J51" s="744"/>
      <c r="K51" s="744"/>
      <c r="L51" s="518"/>
      <c r="M51" s="519"/>
      <c r="N51" s="519"/>
      <c r="O51" s="519"/>
      <c r="P51" s="519"/>
      <c r="Q51" s="519"/>
      <c r="R51" s="520"/>
      <c r="S51" s="520"/>
      <c r="T51" s="520"/>
      <c r="U51" s="521"/>
      <c r="V51" s="95" t="s">
        <v>0</v>
      </c>
      <c r="W51" s="1"/>
      <c r="X51" s="1"/>
      <c r="Y51" s="1"/>
      <c r="Z51" s="1"/>
      <c r="AA51" s="1"/>
      <c r="AB51" s="507"/>
      <c r="AC51" s="507"/>
      <c r="AD51" s="507"/>
      <c r="AJ51" s="14"/>
      <c r="AK51" s="17"/>
    </row>
    <row r="52" spans="2:37" ht="14.25" customHeight="1" x14ac:dyDescent="0.15">
      <c r="B52" s="869" t="s">
        <v>50</v>
      </c>
      <c r="C52" s="869"/>
      <c r="D52" s="869"/>
      <c r="E52" s="869"/>
      <c r="F52" s="869"/>
      <c r="G52" s="869"/>
      <c r="H52" s="869"/>
      <c r="I52" s="869"/>
      <c r="J52" s="869"/>
      <c r="K52" s="870"/>
      <c r="L52" s="745"/>
      <c r="M52" s="727"/>
      <c r="N52" s="727"/>
      <c r="O52" s="727"/>
      <c r="P52" s="727"/>
      <c r="Q52" s="727"/>
      <c r="R52" s="727"/>
      <c r="S52" s="727"/>
      <c r="T52" s="727"/>
      <c r="U52" s="727"/>
      <c r="V52" s="727"/>
      <c r="W52" s="727"/>
      <c r="X52" s="727"/>
      <c r="Y52" s="727"/>
      <c r="Z52" s="727"/>
      <c r="AA52" s="727"/>
      <c r="AB52" s="727"/>
      <c r="AC52" s="727"/>
      <c r="AD52" s="727"/>
      <c r="AE52" s="727"/>
      <c r="AF52" s="727"/>
      <c r="AG52" s="727"/>
      <c r="AH52" s="727"/>
      <c r="AI52" s="727"/>
      <c r="AJ52" s="727"/>
      <c r="AK52" s="746"/>
    </row>
    <row r="53" spans="2:37" ht="14.25" customHeight="1" x14ac:dyDescent="0.15">
      <c r="B53" s="871" t="s">
        <v>41</v>
      </c>
      <c r="C53" s="872"/>
      <c r="D53" s="872"/>
      <c r="E53" s="872"/>
      <c r="F53" s="872"/>
      <c r="G53" s="872"/>
      <c r="H53" s="872"/>
      <c r="I53" s="872"/>
      <c r="J53" s="872"/>
      <c r="K53" s="872"/>
      <c r="L53" s="873"/>
      <c r="M53" s="873"/>
      <c r="N53" s="873"/>
      <c r="O53" s="522"/>
      <c r="P53" s="523"/>
      <c r="Q53" s="524"/>
      <c r="R53" s="524"/>
      <c r="S53" s="524"/>
      <c r="T53" s="524"/>
      <c r="U53" s="524"/>
      <c r="V53" s="95"/>
      <c r="W53" s="1"/>
      <c r="X53" s="1"/>
      <c r="Y53" s="1"/>
      <c r="Z53" s="1"/>
      <c r="AA53" s="1"/>
      <c r="AB53" s="507"/>
      <c r="AC53" s="507"/>
      <c r="AD53" s="507"/>
      <c r="AJ53" s="14"/>
      <c r="AK53" s="17"/>
    </row>
    <row r="54" spans="2:37" ht="14.25" customHeight="1" x14ac:dyDescent="0.15">
      <c r="B54" s="751" t="s">
        <v>23</v>
      </c>
      <c r="C54" s="754" t="s">
        <v>80</v>
      </c>
      <c r="D54" s="731"/>
      <c r="E54" s="731"/>
      <c r="F54" s="731"/>
      <c r="G54" s="731"/>
      <c r="H54" s="731"/>
      <c r="I54" s="731"/>
      <c r="J54" s="731"/>
      <c r="K54" s="731"/>
      <c r="L54" s="731"/>
      <c r="M54" s="731"/>
      <c r="N54" s="731"/>
      <c r="O54" s="731"/>
      <c r="P54" s="731"/>
      <c r="Q54" s="731"/>
      <c r="R54" s="731"/>
      <c r="S54" s="731"/>
      <c r="T54" s="732"/>
      <c r="U54" s="754" t="s">
        <v>34</v>
      </c>
      <c r="V54" s="731"/>
      <c r="W54" s="731"/>
      <c r="X54" s="731"/>
      <c r="Y54" s="731"/>
      <c r="Z54" s="731"/>
      <c r="AA54" s="731"/>
      <c r="AB54" s="731"/>
      <c r="AC54" s="731"/>
      <c r="AD54" s="731"/>
      <c r="AE54" s="731"/>
      <c r="AF54" s="731"/>
      <c r="AG54" s="731"/>
      <c r="AH54" s="731"/>
      <c r="AI54" s="731"/>
      <c r="AJ54" s="731"/>
      <c r="AK54" s="732"/>
    </row>
    <row r="55" spans="2:37" x14ac:dyDescent="0.15">
      <c r="B55" s="752"/>
      <c r="C55" s="755"/>
      <c r="D55" s="756"/>
      <c r="E55" s="756"/>
      <c r="F55" s="756"/>
      <c r="G55" s="756"/>
      <c r="H55" s="756"/>
      <c r="I55" s="756"/>
      <c r="J55" s="756"/>
      <c r="K55" s="756"/>
      <c r="L55" s="756"/>
      <c r="M55" s="756"/>
      <c r="N55" s="756"/>
      <c r="O55" s="756"/>
      <c r="P55" s="756"/>
      <c r="Q55" s="756"/>
      <c r="R55" s="756"/>
      <c r="S55" s="756"/>
      <c r="T55" s="757"/>
      <c r="U55" s="755"/>
      <c r="V55" s="756"/>
      <c r="W55" s="756"/>
      <c r="X55" s="756"/>
      <c r="Y55" s="756"/>
      <c r="Z55" s="756"/>
      <c r="AA55" s="756"/>
      <c r="AB55" s="756"/>
      <c r="AC55" s="756"/>
      <c r="AD55" s="756"/>
      <c r="AE55" s="756"/>
      <c r="AF55" s="756"/>
      <c r="AG55" s="756"/>
      <c r="AH55" s="756"/>
      <c r="AI55" s="756"/>
      <c r="AJ55" s="756"/>
      <c r="AK55" s="757"/>
    </row>
    <row r="56" spans="2:37" x14ac:dyDescent="0.15">
      <c r="B56" s="752"/>
      <c r="C56" s="758"/>
      <c r="D56" s="759"/>
      <c r="E56" s="759"/>
      <c r="F56" s="759"/>
      <c r="G56" s="759"/>
      <c r="H56" s="759"/>
      <c r="I56" s="759"/>
      <c r="J56" s="759"/>
      <c r="K56" s="759"/>
      <c r="L56" s="759"/>
      <c r="M56" s="759"/>
      <c r="N56" s="759"/>
      <c r="O56" s="759"/>
      <c r="P56" s="759"/>
      <c r="Q56" s="759"/>
      <c r="R56" s="759"/>
      <c r="S56" s="759"/>
      <c r="T56" s="760"/>
      <c r="U56" s="758"/>
      <c r="V56" s="759"/>
      <c r="W56" s="759"/>
      <c r="X56" s="759"/>
      <c r="Y56" s="759"/>
      <c r="Z56" s="759"/>
      <c r="AA56" s="759"/>
      <c r="AB56" s="759"/>
      <c r="AC56" s="759"/>
      <c r="AD56" s="759"/>
      <c r="AE56" s="759"/>
      <c r="AF56" s="759"/>
      <c r="AG56" s="759"/>
      <c r="AH56" s="759"/>
      <c r="AI56" s="759"/>
      <c r="AJ56" s="759"/>
      <c r="AK56" s="760"/>
    </row>
    <row r="57" spans="2:37" x14ac:dyDescent="0.15">
      <c r="B57" s="752"/>
      <c r="C57" s="758"/>
      <c r="D57" s="759"/>
      <c r="E57" s="759"/>
      <c r="F57" s="759"/>
      <c r="G57" s="759"/>
      <c r="H57" s="759"/>
      <c r="I57" s="759"/>
      <c r="J57" s="759"/>
      <c r="K57" s="759"/>
      <c r="L57" s="759"/>
      <c r="M57" s="759"/>
      <c r="N57" s="759"/>
      <c r="O57" s="759"/>
      <c r="P57" s="759"/>
      <c r="Q57" s="759"/>
      <c r="R57" s="759"/>
      <c r="S57" s="759"/>
      <c r="T57" s="760"/>
      <c r="U57" s="758"/>
      <c r="V57" s="759"/>
      <c r="W57" s="759"/>
      <c r="X57" s="759"/>
      <c r="Y57" s="759"/>
      <c r="Z57" s="759"/>
      <c r="AA57" s="759"/>
      <c r="AB57" s="759"/>
      <c r="AC57" s="759"/>
      <c r="AD57" s="759"/>
      <c r="AE57" s="759"/>
      <c r="AF57" s="759"/>
      <c r="AG57" s="759"/>
      <c r="AH57" s="759"/>
      <c r="AI57" s="759"/>
      <c r="AJ57" s="759"/>
      <c r="AK57" s="760"/>
    </row>
    <row r="58" spans="2:37" x14ac:dyDescent="0.15">
      <c r="B58" s="753"/>
      <c r="C58" s="761"/>
      <c r="D58" s="762"/>
      <c r="E58" s="762"/>
      <c r="F58" s="762"/>
      <c r="G58" s="762"/>
      <c r="H58" s="762"/>
      <c r="I58" s="762"/>
      <c r="J58" s="762"/>
      <c r="K58" s="762"/>
      <c r="L58" s="762"/>
      <c r="M58" s="762"/>
      <c r="N58" s="762"/>
      <c r="O58" s="762"/>
      <c r="P58" s="762"/>
      <c r="Q58" s="762"/>
      <c r="R58" s="762"/>
      <c r="S58" s="762"/>
      <c r="T58" s="763"/>
      <c r="U58" s="761"/>
      <c r="V58" s="762"/>
      <c r="W58" s="762"/>
      <c r="X58" s="762"/>
      <c r="Y58" s="762"/>
      <c r="Z58" s="762"/>
      <c r="AA58" s="762"/>
      <c r="AB58" s="762"/>
      <c r="AC58" s="762"/>
      <c r="AD58" s="762"/>
      <c r="AE58" s="762"/>
      <c r="AF58" s="762"/>
      <c r="AG58" s="762"/>
      <c r="AH58" s="762"/>
      <c r="AI58" s="762"/>
      <c r="AJ58" s="762"/>
      <c r="AK58" s="763"/>
    </row>
    <row r="59" spans="2:37" ht="14.25" customHeight="1" x14ac:dyDescent="0.15">
      <c r="B59" s="741" t="s">
        <v>24</v>
      </c>
      <c r="C59" s="742"/>
      <c r="D59" s="742"/>
      <c r="E59" s="742"/>
      <c r="F59" s="743"/>
      <c r="G59" s="744" t="s">
        <v>25</v>
      </c>
      <c r="H59" s="744"/>
      <c r="I59" s="744"/>
      <c r="J59" s="744"/>
      <c r="K59" s="744"/>
      <c r="L59" s="744"/>
      <c r="M59" s="744"/>
      <c r="N59" s="744"/>
      <c r="O59" s="744"/>
      <c r="P59" s="744"/>
      <c r="Q59" s="744"/>
      <c r="R59" s="744"/>
      <c r="S59" s="744"/>
      <c r="T59" s="744"/>
      <c r="U59" s="744"/>
      <c r="V59" s="744"/>
      <c r="W59" s="744"/>
      <c r="X59" s="744"/>
      <c r="Y59" s="744"/>
      <c r="Z59" s="744"/>
      <c r="AA59" s="744"/>
      <c r="AB59" s="744"/>
      <c r="AC59" s="744"/>
      <c r="AD59" s="744"/>
      <c r="AE59" s="744"/>
      <c r="AF59" s="744"/>
      <c r="AG59" s="744"/>
      <c r="AH59" s="744"/>
      <c r="AI59" s="744"/>
      <c r="AJ59" s="744"/>
      <c r="AK59" s="744"/>
    </row>
    <row r="61" spans="2:37" x14ac:dyDescent="0.15">
      <c r="B61" s="14" t="s">
        <v>53</v>
      </c>
    </row>
    <row r="62" spans="2:37" x14ac:dyDescent="0.15">
      <c r="B62" s="14" t="s">
        <v>102</v>
      </c>
    </row>
    <row r="63" spans="2:37" x14ac:dyDescent="0.15">
      <c r="B63" s="14" t="s">
        <v>103</v>
      </c>
    </row>
    <row r="64" spans="2:37" x14ac:dyDescent="0.15">
      <c r="B64" s="14" t="s">
        <v>106</v>
      </c>
    </row>
    <row r="65" spans="2:5" x14ac:dyDescent="0.15">
      <c r="B65" s="14" t="s">
        <v>59</v>
      </c>
    </row>
    <row r="66" spans="2:5" x14ac:dyDescent="0.15">
      <c r="B66" s="14" t="s">
        <v>284</v>
      </c>
    </row>
    <row r="67" spans="2:5" x14ac:dyDescent="0.15">
      <c r="B67" s="14" t="s">
        <v>277</v>
      </c>
    </row>
    <row r="68" spans="2:5" x14ac:dyDescent="0.15">
      <c r="B68" s="14"/>
      <c r="E68" s="3" t="s">
        <v>278</v>
      </c>
    </row>
    <row r="69" spans="2:5" x14ac:dyDescent="0.15">
      <c r="B69" s="14" t="s">
        <v>55</v>
      </c>
    </row>
    <row r="70" spans="2:5" x14ac:dyDescent="0.15">
      <c r="B70" s="14" t="s">
        <v>62</v>
      </c>
    </row>
    <row r="71" spans="2:5" x14ac:dyDescent="0.15">
      <c r="B71" s="14" t="s">
        <v>104</v>
      </c>
    </row>
    <row r="72" spans="2:5" x14ac:dyDescent="0.15">
      <c r="E72" s="3" t="s">
        <v>285</v>
      </c>
    </row>
    <row r="81" spans="2:2" ht="12.75" customHeight="1" x14ac:dyDescent="0.15">
      <c r="B81" s="46"/>
    </row>
    <row r="82" spans="2:2" ht="12.75" customHeight="1" x14ac:dyDescent="0.15">
      <c r="B82" s="46" t="s">
        <v>27</v>
      </c>
    </row>
    <row r="83" spans="2:2" ht="12.75" customHeight="1" x14ac:dyDescent="0.15">
      <c r="B83" s="46" t="s">
        <v>37</v>
      </c>
    </row>
    <row r="84" spans="2:2" ht="12.75" customHeight="1" x14ac:dyDescent="0.15">
      <c r="B84" s="46" t="s">
        <v>28</v>
      </c>
    </row>
    <row r="85" spans="2:2" ht="12.75" customHeight="1" x14ac:dyDescent="0.15">
      <c r="B85" s="46" t="s">
        <v>38</v>
      </c>
    </row>
    <row r="86" spans="2:2" ht="12.75" customHeight="1" x14ac:dyDescent="0.15">
      <c r="B86" s="46" t="s">
        <v>39</v>
      </c>
    </row>
    <row r="87" spans="2:2" ht="12.75" customHeight="1" x14ac:dyDescent="0.15">
      <c r="B87" s="46" t="s">
        <v>40</v>
      </c>
    </row>
    <row r="88" spans="2:2" ht="12.75" customHeight="1" x14ac:dyDescent="0.15"/>
    <row r="89" spans="2:2" ht="12.75" customHeight="1" x14ac:dyDescent="0.15"/>
    <row r="90" spans="2:2" ht="12.75" customHeight="1" x14ac:dyDescent="0.15"/>
    <row r="91" spans="2:2" ht="12.75" customHeight="1" x14ac:dyDescent="0.15"/>
    <row r="92" spans="2:2" ht="12.75" customHeight="1" x14ac:dyDescent="0.15"/>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spans="3:7" ht="12.75" customHeight="1" x14ac:dyDescent="0.15"/>
    <row r="114" spans="3:7" ht="12.75" customHeight="1" x14ac:dyDescent="0.15"/>
    <row r="115" spans="3:7" ht="12.75" customHeight="1" x14ac:dyDescent="0.15"/>
    <row r="116" spans="3:7" ht="12.75" customHeight="1" x14ac:dyDescent="0.15"/>
    <row r="117" spans="3:7" ht="12.75" customHeight="1" x14ac:dyDescent="0.15"/>
    <row r="118" spans="3:7" ht="12.75" customHeight="1" x14ac:dyDescent="0.15"/>
    <row r="119" spans="3:7" ht="12.75" customHeight="1" x14ac:dyDescent="0.15"/>
    <row r="120" spans="3:7" ht="12.75" customHeight="1" x14ac:dyDescent="0.15"/>
    <row r="121" spans="3:7" ht="12.75" customHeight="1" x14ac:dyDescent="0.15"/>
    <row r="122" spans="3:7" ht="12.75" customHeight="1" x14ac:dyDescent="0.15">
      <c r="C122" s="59"/>
      <c r="D122" s="59"/>
      <c r="E122" s="59"/>
      <c r="F122" s="59"/>
      <c r="G122" s="59"/>
    </row>
    <row r="123" spans="3:7" ht="12.75" customHeight="1" x14ac:dyDescent="0.15">
      <c r="C123" s="57"/>
    </row>
    <row r="124" spans="3:7" ht="12.75" customHeight="1" x14ac:dyDescent="0.15"/>
    <row r="125" spans="3:7" ht="12.75" customHeight="1" x14ac:dyDescent="0.15"/>
  </sheetData>
  <mergeCells count="208">
    <mergeCell ref="AB3:AF3"/>
    <mergeCell ref="AG3:AK3"/>
    <mergeCell ref="B5:AK5"/>
    <mergeCell ref="AF6:AG6"/>
    <mergeCell ref="AI6:AJ6"/>
    <mergeCell ref="B7:G7"/>
    <mergeCell ref="H7:J7"/>
    <mergeCell ref="AB8:AK8"/>
    <mergeCell ref="B12:B22"/>
    <mergeCell ref="C12:L12"/>
    <mergeCell ref="M12:AK12"/>
    <mergeCell ref="C13:L13"/>
    <mergeCell ref="M13:AK13"/>
    <mergeCell ref="C14:L16"/>
    <mergeCell ref="M14:P14"/>
    <mergeCell ref="Q14:S14"/>
    <mergeCell ref="U14:W14"/>
    <mergeCell ref="Y14:AK14"/>
    <mergeCell ref="M15:P15"/>
    <mergeCell ref="R15:U15"/>
    <mergeCell ref="V15:W15"/>
    <mergeCell ref="X15:AK15"/>
    <mergeCell ref="M16:AK16"/>
    <mergeCell ref="C17:L17"/>
    <mergeCell ref="M17:Q17"/>
    <mergeCell ref="R17:AA17"/>
    <mergeCell ref="AB17:AF17"/>
    <mergeCell ref="AG17:AK17"/>
    <mergeCell ref="C18:L18"/>
    <mergeCell ref="M18:U18"/>
    <mergeCell ref="V18:AA18"/>
    <mergeCell ref="AB18:AK18"/>
    <mergeCell ref="C19:L19"/>
    <mergeCell ref="M19:Q19"/>
    <mergeCell ref="R19:AA19"/>
    <mergeCell ref="AB19:AF19"/>
    <mergeCell ref="AG19:AK19"/>
    <mergeCell ref="C20:L22"/>
    <mergeCell ref="M20:P20"/>
    <mergeCell ref="Q20:S20"/>
    <mergeCell ref="U20:W20"/>
    <mergeCell ref="Y20:AK20"/>
    <mergeCell ref="M21:P21"/>
    <mergeCell ref="R21:U21"/>
    <mergeCell ref="V21:W21"/>
    <mergeCell ref="X21:AK21"/>
    <mergeCell ref="M22:AK22"/>
    <mergeCell ref="B23:B36"/>
    <mergeCell ref="C23:L23"/>
    <mergeCell ref="M23:AK23"/>
    <mergeCell ref="C24:L24"/>
    <mergeCell ref="M24:AK24"/>
    <mergeCell ref="C25:L27"/>
    <mergeCell ref="M25:P25"/>
    <mergeCell ref="Q25:S25"/>
    <mergeCell ref="U25:W25"/>
    <mergeCell ref="Y25:AK25"/>
    <mergeCell ref="M26:P26"/>
    <mergeCell ref="R26:U26"/>
    <mergeCell ref="V26:W26"/>
    <mergeCell ref="X26:AK26"/>
    <mergeCell ref="M27:AK27"/>
    <mergeCell ref="C28:L28"/>
    <mergeCell ref="M28:Q28"/>
    <mergeCell ref="R28:AA28"/>
    <mergeCell ref="AB28:AF28"/>
    <mergeCell ref="AG28:AK28"/>
    <mergeCell ref="C29:L31"/>
    <mergeCell ref="M29:P29"/>
    <mergeCell ref="Q29:S29"/>
    <mergeCell ref="U29:W29"/>
    <mergeCell ref="Y29:AK29"/>
    <mergeCell ref="M30:P30"/>
    <mergeCell ref="R30:U30"/>
    <mergeCell ref="V30:W30"/>
    <mergeCell ref="X30:AK30"/>
    <mergeCell ref="M31:AK31"/>
    <mergeCell ref="C32:L32"/>
    <mergeCell ref="M32:Q32"/>
    <mergeCell ref="R32:AA32"/>
    <mergeCell ref="AB32:AF32"/>
    <mergeCell ref="AG32:AK32"/>
    <mergeCell ref="C33:L33"/>
    <mergeCell ref="M33:AK33"/>
    <mergeCell ref="C34:L36"/>
    <mergeCell ref="M34:P34"/>
    <mergeCell ref="Q34:S34"/>
    <mergeCell ref="U34:W34"/>
    <mergeCell ref="Y34:AK34"/>
    <mergeCell ref="M35:P35"/>
    <mergeCell ref="R35:U35"/>
    <mergeCell ref="V35:W35"/>
    <mergeCell ref="X35:AK35"/>
    <mergeCell ref="M36:AK36"/>
    <mergeCell ref="B37:B48"/>
    <mergeCell ref="C37:L38"/>
    <mergeCell ref="M37:N38"/>
    <mergeCell ref="R37:Z38"/>
    <mergeCell ref="AA37:AD37"/>
    <mergeCell ref="AE37:AI37"/>
    <mergeCell ref="AJ37:AK37"/>
    <mergeCell ref="AE38:AI38"/>
    <mergeCell ref="AJ38:AK38"/>
    <mergeCell ref="C39:C48"/>
    <mergeCell ref="E39:L39"/>
    <mergeCell ref="M39:N39"/>
    <mergeCell ref="O39:Q39"/>
    <mergeCell ref="S39:T39"/>
    <mergeCell ref="V39:W39"/>
    <mergeCell ref="Y39:Z39"/>
    <mergeCell ref="AA39:AD39"/>
    <mergeCell ref="AE39:AI39"/>
    <mergeCell ref="AJ39:AK39"/>
    <mergeCell ref="E40:L40"/>
    <mergeCell ref="M40:N40"/>
    <mergeCell ref="O40:Q40"/>
    <mergeCell ref="S40:T40"/>
    <mergeCell ref="V40:W40"/>
    <mergeCell ref="Y40:Z40"/>
    <mergeCell ref="AA40:AD40"/>
    <mergeCell ref="AE40:AI40"/>
    <mergeCell ref="AJ40:AK40"/>
    <mergeCell ref="E41:L41"/>
    <mergeCell ref="M41:N41"/>
    <mergeCell ref="O41:Q41"/>
    <mergeCell ref="S41:T41"/>
    <mergeCell ref="V41:W41"/>
    <mergeCell ref="Y41:Z41"/>
    <mergeCell ref="AA41:AD41"/>
    <mergeCell ref="AE41:AI41"/>
    <mergeCell ref="AJ41:AK41"/>
    <mergeCell ref="E42:L42"/>
    <mergeCell ref="M42:N42"/>
    <mergeCell ref="O42:Q42"/>
    <mergeCell ref="S42:T42"/>
    <mergeCell ref="V42:W42"/>
    <mergeCell ref="Y42:Z42"/>
    <mergeCell ref="AA42:AD42"/>
    <mergeCell ref="AE42:AI42"/>
    <mergeCell ref="AJ42:AK42"/>
    <mergeCell ref="E43:L43"/>
    <mergeCell ref="M43:N43"/>
    <mergeCell ref="O43:Q43"/>
    <mergeCell ref="S43:T43"/>
    <mergeCell ref="V43:W43"/>
    <mergeCell ref="Y43:Z43"/>
    <mergeCell ref="AA43:AD43"/>
    <mergeCell ref="AE43:AI43"/>
    <mergeCell ref="AJ43:AK43"/>
    <mergeCell ref="E44:L44"/>
    <mergeCell ref="M44:N44"/>
    <mergeCell ref="O44:Q44"/>
    <mergeCell ref="S44:T44"/>
    <mergeCell ref="V44:W44"/>
    <mergeCell ref="Y44:Z44"/>
    <mergeCell ref="AA44:AD44"/>
    <mergeCell ref="AE44:AI44"/>
    <mergeCell ref="AJ44:AK44"/>
    <mergeCell ref="E45:L45"/>
    <mergeCell ref="M45:N45"/>
    <mergeCell ref="O45:Q45"/>
    <mergeCell ref="S45:T45"/>
    <mergeCell ref="V45:W45"/>
    <mergeCell ref="Y45:Z45"/>
    <mergeCell ref="AA45:AD45"/>
    <mergeCell ref="AE45:AI45"/>
    <mergeCell ref="AJ45:AK45"/>
    <mergeCell ref="E46:L46"/>
    <mergeCell ref="M46:N46"/>
    <mergeCell ref="O46:Q46"/>
    <mergeCell ref="S46:T46"/>
    <mergeCell ref="V46:W46"/>
    <mergeCell ref="Y46:Z46"/>
    <mergeCell ref="AA46:AD46"/>
    <mergeCell ref="AE46:AI46"/>
    <mergeCell ref="AJ46:AK46"/>
    <mergeCell ref="E47:L47"/>
    <mergeCell ref="M47:N47"/>
    <mergeCell ref="O47:Q47"/>
    <mergeCell ref="S47:T47"/>
    <mergeCell ref="V47:W47"/>
    <mergeCell ref="Y47:Z47"/>
    <mergeCell ref="AA47:AD47"/>
    <mergeCell ref="AE47:AI47"/>
    <mergeCell ref="AJ47:AK47"/>
    <mergeCell ref="E48:L48"/>
    <mergeCell ref="M48:N48"/>
    <mergeCell ref="O48:Q48"/>
    <mergeCell ref="S48:T48"/>
    <mergeCell ref="V48:W48"/>
    <mergeCell ref="Y48:Z48"/>
    <mergeCell ref="AA48:AD48"/>
    <mergeCell ref="AE48:AI48"/>
    <mergeCell ref="AJ48:AK48"/>
    <mergeCell ref="B49:K49"/>
    <mergeCell ref="B50:K50"/>
    <mergeCell ref="L50:AK50"/>
    <mergeCell ref="B51:K51"/>
    <mergeCell ref="B52:K52"/>
    <mergeCell ref="L52:AK52"/>
    <mergeCell ref="B59:F59"/>
    <mergeCell ref="G59:AK59"/>
    <mergeCell ref="B53:N53"/>
    <mergeCell ref="B54:B58"/>
    <mergeCell ref="C54:T54"/>
    <mergeCell ref="U54:AK54"/>
    <mergeCell ref="C55:T58"/>
    <mergeCell ref="U55:AK58"/>
  </mergeCells>
  <phoneticPr fontId="1"/>
  <dataValidations count="2">
    <dataValidation type="list" allowBlank="1" showInputMessage="1" showErrorMessage="1" sqref="M39:N48" xr:uid="{545514E3-CD24-4F70-BF69-B72B8FC2DA2E}">
      <formula1>"○"</formula1>
    </dataValidation>
    <dataValidation type="list" allowBlank="1" showInputMessage="1" showErrorMessage="1" sqref="R39:R48 U39:U48 X39:X48" xr:uid="{1525AA0D-F717-460E-8C65-B9A41A68EAB4}">
      <formula1>"□,■"</formula1>
    </dataValidation>
  </dataValidations>
  <printOptions horizontalCentered="1"/>
  <pageMargins left="0.23622047244094491" right="0.23622047244094491" top="0.74803149606299213" bottom="0.74803149606299213" header="0.31496062992125984" footer="0.31496062992125984"/>
  <pageSetup paperSize="9" scale="81" orientation="portrait" cellComments="asDisplayed" r:id="rId1"/>
  <headerFooter alignWithMargins="0"/>
  <rowBreaks count="1" manualBreakCount="1">
    <brk id="159" max="16383" man="1"/>
  </rowBreaks>
  <colBreaks count="1" manualBreakCount="1">
    <brk id="1"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6FDAF4-94D3-486F-9E33-A277345DD5A5}">
  <sheetPr codeName="Sheet10">
    <pageSetUpPr fitToPage="1"/>
  </sheetPr>
  <dimension ref="A1:AL962"/>
  <sheetViews>
    <sheetView view="pageBreakPreview" zoomScale="70" zoomScaleNormal="100" zoomScaleSheetLayoutView="70" workbookViewId="0"/>
  </sheetViews>
  <sheetFormatPr defaultRowHeight="13.5" x14ac:dyDescent="0.15"/>
  <cols>
    <col min="1" max="1" width="1.5" style="3" customWidth="1"/>
    <col min="2" max="2" width="4.25" style="3" customWidth="1"/>
    <col min="3" max="3" width="3.375" style="3" customWidth="1"/>
    <col min="4" max="4" width="0.5" style="3" customWidth="1"/>
    <col min="5" max="36" width="3.125" style="3" customWidth="1"/>
    <col min="37" max="37" width="3" style="3" customWidth="1"/>
    <col min="38" max="16384" width="9" style="3"/>
  </cols>
  <sheetData>
    <row r="1" spans="2:38" s="2" customFormat="1" x14ac:dyDescent="0.15"/>
    <row r="2" spans="2:38" s="2" customFormat="1" x14ac:dyDescent="0.15">
      <c r="B2" s="1" t="s">
        <v>286</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row>
    <row r="3" spans="2:38" s="2" customFormat="1" ht="14.25" customHeight="1" x14ac:dyDescent="0.15">
      <c r="AB3" s="741" t="s">
        <v>70</v>
      </c>
      <c r="AC3" s="742"/>
      <c r="AD3" s="742"/>
      <c r="AE3" s="742"/>
      <c r="AF3" s="743"/>
      <c r="AG3" s="735"/>
      <c r="AH3" s="736"/>
      <c r="AI3" s="736"/>
      <c r="AJ3" s="736"/>
      <c r="AK3" s="737"/>
      <c r="AL3" s="93"/>
    </row>
    <row r="4" spans="2:38" s="2" customFormat="1" x14ac:dyDescent="0.15"/>
    <row r="5" spans="2:38" s="2" customFormat="1" x14ac:dyDescent="0.15">
      <c r="B5" s="846" t="s">
        <v>287</v>
      </c>
      <c r="C5" s="846"/>
      <c r="D5" s="846"/>
      <c r="E5" s="846"/>
      <c r="F5" s="846"/>
      <c r="G5" s="846"/>
      <c r="H5" s="846"/>
      <c r="I5" s="846"/>
      <c r="J5" s="846"/>
      <c r="K5" s="846"/>
      <c r="L5" s="846"/>
      <c r="M5" s="846"/>
      <c r="N5" s="846"/>
      <c r="O5" s="846"/>
      <c r="P5" s="846"/>
      <c r="Q5" s="846"/>
      <c r="R5" s="846"/>
      <c r="S5" s="846"/>
      <c r="T5" s="846"/>
      <c r="U5" s="846"/>
      <c r="V5" s="846"/>
      <c r="W5" s="846"/>
      <c r="X5" s="846"/>
      <c r="Y5" s="846"/>
      <c r="Z5" s="846"/>
      <c r="AA5" s="846"/>
      <c r="AB5" s="846"/>
      <c r="AC5" s="846"/>
      <c r="AD5" s="846"/>
      <c r="AE5" s="846"/>
      <c r="AF5" s="846"/>
      <c r="AG5" s="846"/>
      <c r="AH5" s="846"/>
      <c r="AI5" s="846"/>
      <c r="AJ5" s="846"/>
      <c r="AK5" s="846"/>
    </row>
    <row r="6" spans="2:38" s="2" customFormat="1" x14ac:dyDescent="0.15">
      <c r="B6" s="846" t="s">
        <v>288</v>
      </c>
      <c r="C6" s="846"/>
      <c r="D6" s="846"/>
      <c r="E6" s="846"/>
      <c r="F6" s="846"/>
      <c r="G6" s="846"/>
      <c r="H6" s="846"/>
      <c r="I6" s="846"/>
      <c r="J6" s="846"/>
      <c r="K6" s="846"/>
      <c r="L6" s="846"/>
      <c r="M6" s="846"/>
      <c r="N6" s="846"/>
      <c r="O6" s="846"/>
      <c r="P6" s="846"/>
      <c r="Q6" s="846"/>
      <c r="R6" s="846"/>
      <c r="S6" s="846"/>
      <c r="T6" s="846"/>
      <c r="U6" s="846"/>
      <c r="V6" s="846"/>
      <c r="W6" s="846"/>
      <c r="X6" s="846"/>
      <c r="Y6" s="846"/>
      <c r="Z6" s="846"/>
      <c r="AA6" s="846"/>
      <c r="AB6" s="846"/>
      <c r="AC6" s="846"/>
      <c r="AD6" s="846"/>
      <c r="AE6" s="846"/>
      <c r="AF6" s="846"/>
      <c r="AG6" s="846"/>
      <c r="AH6" s="846"/>
      <c r="AI6" s="846"/>
      <c r="AJ6" s="846"/>
      <c r="AK6" s="846"/>
    </row>
    <row r="7" spans="2:38" s="2" customFormat="1" ht="13.5" customHeight="1" x14ac:dyDescent="0.15">
      <c r="AE7" s="45" t="s">
        <v>233</v>
      </c>
      <c r="AF7" s="846"/>
      <c r="AG7" s="846"/>
      <c r="AH7" s="2" t="s">
        <v>35</v>
      </c>
      <c r="AI7" s="846"/>
      <c r="AJ7" s="846"/>
      <c r="AK7" s="2" t="s">
        <v>234</v>
      </c>
    </row>
    <row r="8" spans="2:38" s="2" customFormat="1" x14ac:dyDescent="0.15">
      <c r="B8" s="846"/>
      <c r="C8" s="846"/>
      <c r="D8" s="846"/>
      <c r="E8" s="846"/>
      <c r="F8" s="846"/>
      <c r="G8" s="846"/>
      <c r="H8" s="846" t="s">
        <v>235</v>
      </c>
      <c r="I8" s="846"/>
      <c r="J8" s="846"/>
      <c r="K8" s="2" t="s">
        <v>236</v>
      </c>
      <c r="L8" s="12"/>
      <c r="M8" s="12"/>
      <c r="N8" s="12"/>
      <c r="O8" s="12"/>
      <c r="P8" s="12"/>
      <c r="Q8" s="12"/>
      <c r="R8" s="12"/>
      <c r="S8" s="12"/>
      <c r="T8" s="12"/>
    </row>
    <row r="9" spans="2:38" s="2" customFormat="1" x14ac:dyDescent="0.15">
      <c r="AA9" s="45" t="s">
        <v>63</v>
      </c>
      <c r="AB9" s="931"/>
      <c r="AC9" s="931"/>
      <c r="AD9" s="931"/>
      <c r="AE9" s="931"/>
      <c r="AF9" s="931"/>
      <c r="AG9" s="931"/>
      <c r="AH9" s="931"/>
      <c r="AI9" s="931"/>
      <c r="AJ9" s="931"/>
      <c r="AK9" s="931"/>
    </row>
    <row r="10" spans="2:38" s="2" customFormat="1" x14ac:dyDescent="0.15">
      <c r="AA10" s="45"/>
      <c r="AB10" s="1"/>
      <c r="AC10" s="1"/>
      <c r="AD10" s="1"/>
      <c r="AE10" s="1"/>
      <c r="AF10" s="1"/>
      <c r="AG10" s="1"/>
      <c r="AH10" s="1"/>
      <c r="AI10" s="1"/>
      <c r="AJ10" s="1"/>
      <c r="AK10" s="1"/>
    </row>
    <row r="11" spans="2:38" s="2" customFormat="1" x14ac:dyDescent="0.15">
      <c r="C11" s="1" t="s">
        <v>43</v>
      </c>
      <c r="D11" s="1"/>
    </row>
    <row r="12" spans="2:38" s="2" customFormat="1" ht="6.75" customHeight="1" x14ac:dyDescent="0.15">
      <c r="C12" s="1"/>
      <c r="D12" s="1"/>
    </row>
    <row r="13" spans="2:38" s="2" customFormat="1" ht="14.25" customHeight="1" x14ac:dyDescent="0.15">
      <c r="B13" s="751" t="s">
        <v>72</v>
      </c>
      <c r="C13" s="833" t="s">
        <v>8</v>
      </c>
      <c r="D13" s="821"/>
      <c r="E13" s="821"/>
      <c r="F13" s="821"/>
      <c r="G13" s="821"/>
      <c r="H13" s="821"/>
      <c r="I13" s="821"/>
      <c r="J13" s="821"/>
      <c r="K13" s="821"/>
      <c r="L13" s="848"/>
      <c r="M13" s="849"/>
      <c r="N13" s="850"/>
      <c r="O13" s="850"/>
      <c r="P13" s="850"/>
      <c r="Q13" s="850"/>
      <c r="R13" s="850"/>
      <c r="S13" s="850"/>
      <c r="T13" s="850"/>
      <c r="U13" s="850"/>
      <c r="V13" s="850"/>
      <c r="W13" s="850"/>
      <c r="X13" s="850"/>
      <c r="Y13" s="850"/>
      <c r="Z13" s="850"/>
      <c r="AA13" s="850"/>
      <c r="AB13" s="850"/>
      <c r="AC13" s="850"/>
      <c r="AD13" s="850"/>
      <c r="AE13" s="850"/>
      <c r="AF13" s="850"/>
      <c r="AG13" s="850"/>
      <c r="AH13" s="850"/>
      <c r="AI13" s="850"/>
      <c r="AJ13" s="850"/>
      <c r="AK13" s="851"/>
    </row>
    <row r="14" spans="2:38" s="2" customFormat="1" ht="14.25" customHeight="1" x14ac:dyDescent="0.15">
      <c r="B14" s="752"/>
      <c r="C14" s="837" t="s">
        <v>73</v>
      </c>
      <c r="D14" s="838"/>
      <c r="E14" s="838"/>
      <c r="F14" s="838"/>
      <c r="G14" s="838"/>
      <c r="H14" s="838"/>
      <c r="I14" s="838"/>
      <c r="J14" s="838"/>
      <c r="K14" s="838"/>
      <c r="L14" s="838"/>
      <c r="M14" s="853"/>
      <c r="N14" s="854"/>
      <c r="O14" s="854"/>
      <c r="P14" s="854"/>
      <c r="Q14" s="854"/>
      <c r="R14" s="854"/>
      <c r="S14" s="854"/>
      <c r="T14" s="854"/>
      <c r="U14" s="854"/>
      <c r="V14" s="854"/>
      <c r="W14" s="854"/>
      <c r="X14" s="854"/>
      <c r="Y14" s="854"/>
      <c r="Z14" s="854"/>
      <c r="AA14" s="854"/>
      <c r="AB14" s="854"/>
      <c r="AC14" s="854"/>
      <c r="AD14" s="854"/>
      <c r="AE14" s="854"/>
      <c r="AF14" s="854"/>
      <c r="AG14" s="854"/>
      <c r="AH14" s="854"/>
      <c r="AI14" s="854"/>
      <c r="AJ14" s="854"/>
      <c r="AK14" s="855"/>
    </row>
    <row r="15" spans="2:38" s="2" customFormat="1" ht="13.5" customHeight="1" x14ac:dyDescent="0.15">
      <c r="B15" s="752"/>
      <c r="C15" s="833" t="s">
        <v>241</v>
      </c>
      <c r="D15" s="821"/>
      <c r="E15" s="821"/>
      <c r="F15" s="821"/>
      <c r="G15" s="821"/>
      <c r="H15" s="821"/>
      <c r="I15" s="821"/>
      <c r="J15" s="821"/>
      <c r="K15" s="821"/>
      <c r="L15" s="821"/>
      <c r="M15" s="820" t="s">
        <v>242</v>
      </c>
      <c r="N15" s="820"/>
      <c r="O15" s="820"/>
      <c r="P15" s="820"/>
      <c r="Q15" s="820"/>
      <c r="R15" s="820"/>
      <c r="S15" s="820"/>
      <c r="T15" s="165" t="s">
        <v>243</v>
      </c>
      <c r="U15" s="820"/>
      <c r="V15" s="820"/>
      <c r="W15" s="820"/>
      <c r="X15" s="165" t="s">
        <v>244</v>
      </c>
      <c r="Y15" s="820"/>
      <c r="Z15" s="820"/>
      <c r="AA15" s="820"/>
      <c r="AB15" s="820"/>
      <c r="AC15" s="820"/>
      <c r="AD15" s="820"/>
      <c r="AE15" s="820"/>
      <c r="AF15" s="820"/>
      <c r="AG15" s="820"/>
      <c r="AH15" s="820"/>
      <c r="AI15" s="820"/>
      <c r="AJ15" s="820"/>
      <c r="AK15" s="832"/>
    </row>
    <row r="16" spans="2:38" s="2" customFormat="1" ht="13.5" customHeight="1" x14ac:dyDescent="0.15">
      <c r="B16" s="752"/>
      <c r="C16" s="852"/>
      <c r="D16" s="723"/>
      <c r="E16" s="723"/>
      <c r="F16" s="723"/>
      <c r="G16" s="723"/>
      <c r="H16" s="723"/>
      <c r="I16" s="723"/>
      <c r="J16" s="723"/>
      <c r="K16" s="723"/>
      <c r="L16" s="723"/>
      <c r="M16" s="824" t="s">
        <v>245</v>
      </c>
      <c r="N16" s="824"/>
      <c r="O16" s="824"/>
      <c r="P16" s="824"/>
      <c r="Q16" s="114" t="s">
        <v>246</v>
      </c>
      <c r="R16" s="824"/>
      <c r="S16" s="824"/>
      <c r="T16" s="824"/>
      <c r="U16" s="824"/>
      <c r="V16" s="824" t="s">
        <v>247</v>
      </c>
      <c r="W16" s="824"/>
      <c r="X16" s="824"/>
      <c r="Y16" s="824"/>
      <c r="Z16" s="824"/>
      <c r="AA16" s="824"/>
      <c r="AB16" s="824"/>
      <c r="AC16" s="824"/>
      <c r="AD16" s="824"/>
      <c r="AE16" s="824"/>
      <c r="AF16" s="824"/>
      <c r="AG16" s="824"/>
      <c r="AH16" s="824"/>
      <c r="AI16" s="824"/>
      <c r="AJ16" s="824"/>
      <c r="AK16" s="925"/>
    </row>
    <row r="17" spans="2:37" s="2" customFormat="1" ht="13.5" customHeight="1" x14ac:dyDescent="0.15">
      <c r="B17" s="752"/>
      <c r="C17" s="837"/>
      <c r="D17" s="838"/>
      <c r="E17" s="838"/>
      <c r="F17" s="838"/>
      <c r="G17" s="838"/>
      <c r="H17" s="838"/>
      <c r="I17" s="838"/>
      <c r="J17" s="838"/>
      <c r="K17" s="838"/>
      <c r="L17" s="838"/>
      <c r="M17" s="828" t="s">
        <v>282</v>
      </c>
      <c r="N17" s="828"/>
      <c r="O17" s="828"/>
      <c r="P17" s="828"/>
      <c r="Q17" s="828"/>
      <c r="R17" s="828"/>
      <c r="S17" s="828"/>
      <c r="T17" s="828"/>
      <c r="U17" s="828"/>
      <c r="V17" s="828"/>
      <c r="W17" s="828"/>
      <c r="X17" s="828"/>
      <c r="Y17" s="828"/>
      <c r="Z17" s="828"/>
      <c r="AA17" s="828"/>
      <c r="AB17" s="828"/>
      <c r="AC17" s="828"/>
      <c r="AD17" s="828"/>
      <c r="AE17" s="828"/>
      <c r="AF17" s="828"/>
      <c r="AG17" s="828"/>
      <c r="AH17" s="828"/>
      <c r="AI17" s="828"/>
      <c r="AJ17" s="828"/>
      <c r="AK17" s="831"/>
    </row>
    <row r="18" spans="2:37" s="2" customFormat="1" ht="14.25" customHeight="1" x14ac:dyDescent="0.15">
      <c r="B18" s="752"/>
      <c r="C18" s="860" t="s">
        <v>77</v>
      </c>
      <c r="D18" s="861"/>
      <c r="E18" s="861"/>
      <c r="F18" s="861"/>
      <c r="G18" s="861"/>
      <c r="H18" s="861"/>
      <c r="I18" s="861"/>
      <c r="J18" s="861"/>
      <c r="K18" s="861"/>
      <c r="L18" s="861"/>
      <c r="M18" s="741" t="s">
        <v>10</v>
      </c>
      <c r="N18" s="742"/>
      <c r="O18" s="742"/>
      <c r="P18" s="742"/>
      <c r="Q18" s="743"/>
      <c r="R18" s="735"/>
      <c r="S18" s="736"/>
      <c r="T18" s="736"/>
      <c r="U18" s="736"/>
      <c r="V18" s="736"/>
      <c r="W18" s="736"/>
      <c r="X18" s="736"/>
      <c r="Y18" s="736"/>
      <c r="Z18" s="736"/>
      <c r="AA18" s="737"/>
      <c r="AB18" s="819" t="s">
        <v>11</v>
      </c>
      <c r="AC18" s="820"/>
      <c r="AD18" s="820"/>
      <c r="AE18" s="820"/>
      <c r="AF18" s="832"/>
      <c r="AG18" s="735"/>
      <c r="AH18" s="736"/>
      <c r="AI18" s="736"/>
      <c r="AJ18" s="736"/>
      <c r="AK18" s="737"/>
    </row>
    <row r="19" spans="2:37" ht="14.25" customHeight="1" x14ac:dyDescent="0.15">
      <c r="B19" s="752"/>
      <c r="C19" s="870" t="s">
        <v>54</v>
      </c>
      <c r="D19" s="764"/>
      <c r="E19" s="764"/>
      <c r="F19" s="764"/>
      <c r="G19" s="764"/>
      <c r="H19" s="764"/>
      <c r="I19" s="764"/>
      <c r="J19" s="764"/>
      <c r="K19" s="764"/>
      <c r="L19" s="764"/>
      <c r="M19" s="754"/>
      <c r="N19" s="731"/>
      <c r="O19" s="731"/>
      <c r="P19" s="731"/>
      <c r="Q19" s="731"/>
      <c r="R19" s="731"/>
      <c r="S19" s="731"/>
      <c r="T19" s="731"/>
      <c r="U19" s="732"/>
      <c r="V19" s="741" t="s">
        <v>12</v>
      </c>
      <c r="W19" s="742"/>
      <c r="X19" s="742"/>
      <c r="Y19" s="742"/>
      <c r="Z19" s="742"/>
      <c r="AA19" s="743"/>
      <c r="AB19" s="754"/>
      <c r="AC19" s="731"/>
      <c r="AD19" s="731"/>
      <c r="AE19" s="731"/>
      <c r="AF19" s="731"/>
      <c r="AG19" s="731"/>
      <c r="AH19" s="731"/>
      <c r="AI19" s="731"/>
      <c r="AJ19" s="731"/>
      <c r="AK19" s="732"/>
    </row>
    <row r="20" spans="2:37" ht="14.25" customHeight="1" x14ac:dyDescent="0.15">
      <c r="B20" s="752"/>
      <c r="C20" s="745" t="s">
        <v>13</v>
      </c>
      <c r="D20" s="727"/>
      <c r="E20" s="727"/>
      <c r="F20" s="727"/>
      <c r="G20" s="727"/>
      <c r="H20" s="727"/>
      <c r="I20" s="727"/>
      <c r="J20" s="727"/>
      <c r="K20" s="727"/>
      <c r="L20" s="727"/>
      <c r="M20" s="741" t="s">
        <v>14</v>
      </c>
      <c r="N20" s="742"/>
      <c r="O20" s="742"/>
      <c r="P20" s="742"/>
      <c r="Q20" s="743"/>
      <c r="R20" s="738"/>
      <c r="S20" s="739"/>
      <c r="T20" s="739"/>
      <c r="U20" s="739"/>
      <c r="V20" s="739"/>
      <c r="W20" s="739"/>
      <c r="X20" s="739"/>
      <c r="Y20" s="739"/>
      <c r="Z20" s="739"/>
      <c r="AA20" s="740"/>
      <c r="AB20" s="731" t="s">
        <v>15</v>
      </c>
      <c r="AC20" s="731"/>
      <c r="AD20" s="731"/>
      <c r="AE20" s="731"/>
      <c r="AF20" s="732"/>
      <c r="AG20" s="738"/>
      <c r="AH20" s="739"/>
      <c r="AI20" s="739"/>
      <c r="AJ20" s="739"/>
      <c r="AK20" s="740"/>
    </row>
    <row r="21" spans="2:37" ht="13.5" customHeight="1" x14ac:dyDescent="0.15">
      <c r="B21" s="752"/>
      <c r="C21" s="833" t="s">
        <v>16</v>
      </c>
      <c r="D21" s="821"/>
      <c r="E21" s="821"/>
      <c r="F21" s="821"/>
      <c r="G21" s="821"/>
      <c r="H21" s="821"/>
      <c r="I21" s="821"/>
      <c r="J21" s="821"/>
      <c r="K21" s="821"/>
      <c r="L21" s="821"/>
      <c r="M21" s="820" t="s">
        <v>242</v>
      </c>
      <c r="N21" s="820"/>
      <c r="O21" s="820"/>
      <c r="P21" s="820"/>
      <c r="Q21" s="820"/>
      <c r="R21" s="820"/>
      <c r="S21" s="820"/>
      <c r="T21" s="165" t="s">
        <v>243</v>
      </c>
      <c r="U21" s="820"/>
      <c r="V21" s="820"/>
      <c r="W21" s="820"/>
      <c r="X21" s="165" t="s">
        <v>244</v>
      </c>
      <c r="Y21" s="820"/>
      <c r="Z21" s="820"/>
      <c r="AA21" s="820"/>
      <c r="AB21" s="820"/>
      <c r="AC21" s="820"/>
      <c r="AD21" s="820"/>
      <c r="AE21" s="820"/>
      <c r="AF21" s="820"/>
      <c r="AG21" s="820"/>
      <c r="AH21" s="820"/>
      <c r="AI21" s="820"/>
      <c r="AJ21" s="820"/>
      <c r="AK21" s="832"/>
    </row>
    <row r="22" spans="2:37" ht="14.25" customHeight="1" x14ac:dyDescent="0.15">
      <c r="B22" s="752"/>
      <c r="C22" s="852"/>
      <c r="D22" s="723"/>
      <c r="E22" s="723"/>
      <c r="F22" s="723"/>
      <c r="G22" s="723"/>
      <c r="H22" s="723"/>
      <c r="I22" s="723"/>
      <c r="J22" s="723"/>
      <c r="K22" s="723"/>
      <c r="L22" s="723"/>
      <c r="M22" s="824" t="s">
        <v>245</v>
      </c>
      <c r="N22" s="824"/>
      <c r="O22" s="824"/>
      <c r="P22" s="824"/>
      <c r="Q22" s="114" t="s">
        <v>246</v>
      </c>
      <c r="R22" s="824"/>
      <c r="S22" s="824"/>
      <c r="T22" s="824"/>
      <c r="U22" s="824"/>
      <c r="V22" s="824" t="s">
        <v>247</v>
      </c>
      <c r="W22" s="824"/>
      <c r="X22" s="824"/>
      <c r="Y22" s="824"/>
      <c r="Z22" s="824"/>
      <c r="AA22" s="824"/>
      <c r="AB22" s="824"/>
      <c r="AC22" s="824"/>
      <c r="AD22" s="824"/>
      <c r="AE22" s="824"/>
      <c r="AF22" s="824"/>
      <c r="AG22" s="824"/>
      <c r="AH22" s="824"/>
      <c r="AI22" s="824"/>
      <c r="AJ22" s="824"/>
      <c r="AK22" s="925"/>
    </row>
    <row r="23" spans="2:37" x14ac:dyDescent="0.15">
      <c r="B23" s="753"/>
      <c r="C23" s="837"/>
      <c r="D23" s="838"/>
      <c r="E23" s="838"/>
      <c r="F23" s="838"/>
      <c r="G23" s="838"/>
      <c r="H23" s="838"/>
      <c r="I23" s="838"/>
      <c r="J23" s="838"/>
      <c r="K23" s="838"/>
      <c r="L23" s="838"/>
      <c r="M23" s="828"/>
      <c r="N23" s="828"/>
      <c r="O23" s="828"/>
      <c r="P23" s="828"/>
      <c r="Q23" s="828"/>
      <c r="R23" s="828"/>
      <c r="S23" s="828"/>
      <c r="T23" s="828"/>
      <c r="U23" s="828"/>
      <c r="V23" s="828"/>
      <c r="W23" s="828"/>
      <c r="X23" s="828"/>
      <c r="Y23" s="828"/>
      <c r="Z23" s="828"/>
      <c r="AA23" s="828"/>
      <c r="AB23" s="828"/>
      <c r="AC23" s="828"/>
      <c r="AD23" s="828"/>
      <c r="AE23" s="828"/>
      <c r="AF23" s="828"/>
      <c r="AG23" s="828"/>
      <c r="AH23" s="828"/>
      <c r="AI23" s="828"/>
      <c r="AJ23" s="828"/>
      <c r="AK23" s="831"/>
    </row>
    <row r="24" spans="2:37" ht="13.5" customHeight="1" x14ac:dyDescent="0.15">
      <c r="B24" s="808" t="s">
        <v>78</v>
      </c>
      <c r="C24" s="833" t="s">
        <v>251</v>
      </c>
      <c r="D24" s="821"/>
      <c r="E24" s="821"/>
      <c r="F24" s="821"/>
      <c r="G24" s="821"/>
      <c r="H24" s="821"/>
      <c r="I24" s="821"/>
      <c r="J24" s="821"/>
      <c r="K24" s="821"/>
      <c r="L24" s="821"/>
      <c r="M24" s="849"/>
      <c r="N24" s="850"/>
      <c r="O24" s="850"/>
      <c r="P24" s="850"/>
      <c r="Q24" s="850"/>
      <c r="R24" s="850"/>
      <c r="S24" s="850"/>
      <c r="T24" s="850"/>
      <c r="U24" s="850"/>
      <c r="V24" s="850"/>
      <c r="W24" s="850"/>
      <c r="X24" s="850"/>
      <c r="Y24" s="850"/>
      <c r="Z24" s="850"/>
      <c r="AA24" s="850"/>
      <c r="AB24" s="850"/>
      <c r="AC24" s="850"/>
      <c r="AD24" s="850"/>
      <c r="AE24" s="850"/>
      <c r="AF24" s="850"/>
      <c r="AG24" s="850"/>
      <c r="AH24" s="850"/>
      <c r="AI24" s="850"/>
      <c r="AJ24" s="850"/>
      <c r="AK24" s="851"/>
    </row>
    <row r="25" spans="2:37" ht="13.5" customHeight="1" x14ac:dyDescent="0.15">
      <c r="B25" s="809"/>
      <c r="C25" s="837" t="s">
        <v>252</v>
      </c>
      <c r="D25" s="838"/>
      <c r="E25" s="838"/>
      <c r="F25" s="838"/>
      <c r="G25" s="838"/>
      <c r="H25" s="838"/>
      <c r="I25" s="838"/>
      <c r="J25" s="838"/>
      <c r="K25" s="838"/>
      <c r="L25" s="838"/>
      <c r="M25" s="853"/>
      <c r="N25" s="854"/>
      <c r="O25" s="854"/>
      <c r="P25" s="854"/>
      <c r="Q25" s="854"/>
      <c r="R25" s="854"/>
      <c r="S25" s="854"/>
      <c r="T25" s="854"/>
      <c r="U25" s="854"/>
      <c r="V25" s="854"/>
      <c r="W25" s="854"/>
      <c r="X25" s="854"/>
      <c r="Y25" s="854"/>
      <c r="Z25" s="854"/>
      <c r="AA25" s="854"/>
      <c r="AB25" s="854"/>
      <c r="AC25" s="854"/>
      <c r="AD25" s="854"/>
      <c r="AE25" s="854"/>
      <c r="AF25" s="854"/>
      <c r="AG25" s="854"/>
      <c r="AH25" s="854"/>
      <c r="AI25" s="854"/>
      <c r="AJ25" s="854"/>
      <c r="AK25" s="855"/>
    </row>
    <row r="26" spans="2:37" ht="13.5" customHeight="1" x14ac:dyDescent="0.15">
      <c r="B26" s="809"/>
      <c r="C26" s="833" t="s">
        <v>105</v>
      </c>
      <c r="D26" s="821"/>
      <c r="E26" s="821"/>
      <c r="F26" s="821"/>
      <c r="G26" s="821"/>
      <c r="H26" s="821"/>
      <c r="I26" s="821"/>
      <c r="J26" s="821"/>
      <c r="K26" s="821"/>
      <c r="L26" s="821"/>
      <c r="M26" s="820" t="s">
        <v>242</v>
      </c>
      <c r="N26" s="820"/>
      <c r="O26" s="820"/>
      <c r="P26" s="820"/>
      <c r="Q26" s="820"/>
      <c r="R26" s="820"/>
      <c r="S26" s="820"/>
      <c r="T26" s="165" t="s">
        <v>243</v>
      </c>
      <c r="U26" s="820"/>
      <c r="V26" s="820"/>
      <c r="W26" s="820"/>
      <c r="X26" s="165" t="s">
        <v>244</v>
      </c>
      <c r="Y26" s="820"/>
      <c r="Z26" s="820"/>
      <c r="AA26" s="820"/>
      <c r="AB26" s="820"/>
      <c r="AC26" s="820"/>
      <c r="AD26" s="820"/>
      <c r="AE26" s="820"/>
      <c r="AF26" s="820"/>
      <c r="AG26" s="820"/>
      <c r="AH26" s="820"/>
      <c r="AI26" s="820"/>
      <c r="AJ26" s="820"/>
      <c r="AK26" s="832"/>
    </row>
    <row r="27" spans="2:37" ht="14.25" customHeight="1" x14ac:dyDescent="0.15">
      <c r="B27" s="809"/>
      <c r="C27" s="852"/>
      <c r="D27" s="723"/>
      <c r="E27" s="723"/>
      <c r="F27" s="723"/>
      <c r="G27" s="723"/>
      <c r="H27" s="723"/>
      <c r="I27" s="723"/>
      <c r="J27" s="723"/>
      <c r="K27" s="723"/>
      <c r="L27" s="723"/>
      <c r="M27" s="824" t="s">
        <v>245</v>
      </c>
      <c r="N27" s="824"/>
      <c r="O27" s="824"/>
      <c r="P27" s="824"/>
      <c r="Q27" s="114" t="s">
        <v>246</v>
      </c>
      <c r="R27" s="824"/>
      <c r="S27" s="824"/>
      <c r="T27" s="824"/>
      <c r="U27" s="824"/>
      <c r="V27" s="824" t="s">
        <v>247</v>
      </c>
      <c r="W27" s="824"/>
      <c r="X27" s="824"/>
      <c r="Y27" s="824"/>
      <c r="Z27" s="824"/>
      <c r="AA27" s="824"/>
      <c r="AB27" s="824"/>
      <c r="AC27" s="824"/>
      <c r="AD27" s="824"/>
      <c r="AE27" s="824"/>
      <c r="AF27" s="824"/>
      <c r="AG27" s="824"/>
      <c r="AH27" s="824"/>
      <c r="AI27" s="824"/>
      <c r="AJ27" s="824"/>
      <c r="AK27" s="925"/>
    </row>
    <row r="28" spans="2:37" x14ac:dyDescent="0.15">
      <c r="B28" s="809"/>
      <c r="C28" s="837"/>
      <c r="D28" s="838"/>
      <c r="E28" s="838"/>
      <c r="F28" s="838"/>
      <c r="G28" s="838"/>
      <c r="H28" s="838"/>
      <c r="I28" s="838"/>
      <c r="J28" s="838"/>
      <c r="K28" s="838"/>
      <c r="L28" s="838"/>
      <c r="M28" s="828"/>
      <c r="N28" s="828"/>
      <c r="O28" s="828"/>
      <c r="P28" s="828"/>
      <c r="Q28" s="828"/>
      <c r="R28" s="828"/>
      <c r="S28" s="828"/>
      <c r="T28" s="828"/>
      <c r="U28" s="828"/>
      <c r="V28" s="828"/>
      <c r="W28" s="828"/>
      <c r="X28" s="828"/>
      <c r="Y28" s="828"/>
      <c r="Z28" s="828"/>
      <c r="AA28" s="828"/>
      <c r="AB28" s="828"/>
      <c r="AC28" s="828"/>
      <c r="AD28" s="828"/>
      <c r="AE28" s="828"/>
      <c r="AF28" s="828"/>
      <c r="AG28" s="828"/>
      <c r="AH28" s="828"/>
      <c r="AI28" s="828"/>
      <c r="AJ28" s="828"/>
      <c r="AK28" s="831"/>
    </row>
    <row r="29" spans="2:37" ht="14.25" customHeight="1" x14ac:dyDescent="0.15">
      <c r="B29" s="809"/>
      <c r="C29" s="860" t="s">
        <v>77</v>
      </c>
      <c r="D29" s="861"/>
      <c r="E29" s="861"/>
      <c r="F29" s="861"/>
      <c r="G29" s="861"/>
      <c r="H29" s="861"/>
      <c r="I29" s="861"/>
      <c r="J29" s="861"/>
      <c r="K29" s="861"/>
      <c r="L29" s="861"/>
      <c r="M29" s="741" t="s">
        <v>10</v>
      </c>
      <c r="N29" s="742"/>
      <c r="O29" s="742"/>
      <c r="P29" s="742"/>
      <c r="Q29" s="743"/>
      <c r="R29" s="735"/>
      <c r="S29" s="736"/>
      <c r="T29" s="736"/>
      <c r="U29" s="736"/>
      <c r="V29" s="736"/>
      <c r="W29" s="736"/>
      <c r="X29" s="736"/>
      <c r="Y29" s="736"/>
      <c r="Z29" s="736"/>
      <c r="AA29" s="737"/>
      <c r="AB29" s="819" t="s">
        <v>11</v>
      </c>
      <c r="AC29" s="820"/>
      <c r="AD29" s="820"/>
      <c r="AE29" s="820"/>
      <c r="AF29" s="832"/>
      <c r="AG29" s="735"/>
      <c r="AH29" s="736"/>
      <c r="AI29" s="736"/>
      <c r="AJ29" s="736"/>
      <c r="AK29" s="737"/>
    </row>
    <row r="30" spans="2:37" ht="13.5" customHeight="1" x14ac:dyDescent="0.15">
      <c r="B30" s="809"/>
      <c r="C30" s="926" t="s">
        <v>17</v>
      </c>
      <c r="D30" s="927"/>
      <c r="E30" s="927"/>
      <c r="F30" s="927"/>
      <c r="G30" s="927"/>
      <c r="H30" s="927"/>
      <c r="I30" s="927"/>
      <c r="J30" s="927"/>
      <c r="K30" s="927"/>
      <c r="L30" s="927"/>
      <c r="M30" s="820" t="s">
        <v>242</v>
      </c>
      <c r="N30" s="820"/>
      <c r="O30" s="820"/>
      <c r="P30" s="820"/>
      <c r="Q30" s="820"/>
      <c r="R30" s="820"/>
      <c r="S30" s="820"/>
      <c r="T30" s="165" t="s">
        <v>243</v>
      </c>
      <c r="U30" s="820"/>
      <c r="V30" s="820"/>
      <c r="W30" s="820"/>
      <c r="X30" s="165" t="s">
        <v>244</v>
      </c>
      <c r="Y30" s="820"/>
      <c r="Z30" s="820"/>
      <c r="AA30" s="820"/>
      <c r="AB30" s="820"/>
      <c r="AC30" s="820"/>
      <c r="AD30" s="820"/>
      <c r="AE30" s="820"/>
      <c r="AF30" s="820"/>
      <c r="AG30" s="820"/>
      <c r="AH30" s="820"/>
      <c r="AI30" s="820"/>
      <c r="AJ30" s="820"/>
      <c r="AK30" s="832"/>
    </row>
    <row r="31" spans="2:37" ht="14.25" customHeight="1" x14ac:dyDescent="0.15">
      <c r="B31" s="809"/>
      <c r="C31" s="928"/>
      <c r="D31" s="929"/>
      <c r="E31" s="929"/>
      <c r="F31" s="929"/>
      <c r="G31" s="929"/>
      <c r="H31" s="929"/>
      <c r="I31" s="929"/>
      <c r="J31" s="929"/>
      <c r="K31" s="929"/>
      <c r="L31" s="929"/>
      <c r="M31" s="824" t="s">
        <v>245</v>
      </c>
      <c r="N31" s="824"/>
      <c r="O31" s="824"/>
      <c r="P31" s="824"/>
      <c r="Q31" s="114" t="s">
        <v>246</v>
      </c>
      <c r="R31" s="824"/>
      <c r="S31" s="824"/>
      <c r="T31" s="824"/>
      <c r="U31" s="824"/>
      <c r="V31" s="824" t="s">
        <v>247</v>
      </c>
      <c r="W31" s="824"/>
      <c r="X31" s="824"/>
      <c r="Y31" s="824"/>
      <c r="Z31" s="824"/>
      <c r="AA31" s="824"/>
      <c r="AB31" s="824"/>
      <c r="AC31" s="824"/>
      <c r="AD31" s="824"/>
      <c r="AE31" s="824"/>
      <c r="AF31" s="824"/>
      <c r="AG31" s="824"/>
      <c r="AH31" s="824"/>
      <c r="AI31" s="824"/>
      <c r="AJ31" s="824"/>
      <c r="AK31" s="925"/>
    </row>
    <row r="32" spans="2:37" x14ac:dyDescent="0.15">
      <c r="B32" s="809"/>
      <c r="C32" s="930"/>
      <c r="D32" s="920"/>
      <c r="E32" s="920"/>
      <c r="F32" s="920"/>
      <c r="G32" s="920"/>
      <c r="H32" s="920"/>
      <c r="I32" s="920"/>
      <c r="J32" s="920"/>
      <c r="K32" s="920"/>
      <c r="L32" s="920"/>
      <c r="M32" s="828"/>
      <c r="N32" s="828"/>
      <c r="O32" s="828"/>
      <c r="P32" s="828"/>
      <c r="Q32" s="828"/>
      <c r="R32" s="828"/>
      <c r="S32" s="828"/>
      <c r="T32" s="828"/>
      <c r="U32" s="828"/>
      <c r="V32" s="828"/>
      <c r="W32" s="828"/>
      <c r="X32" s="828"/>
      <c r="Y32" s="828"/>
      <c r="Z32" s="828"/>
      <c r="AA32" s="828"/>
      <c r="AB32" s="828"/>
      <c r="AC32" s="828"/>
      <c r="AD32" s="828"/>
      <c r="AE32" s="828"/>
      <c r="AF32" s="828"/>
      <c r="AG32" s="828"/>
      <c r="AH32" s="828"/>
      <c r="AI32" s="828"/>
      <c r="AJ32" s="828"/>
      <c r="AK32" s="831"/>
    </row>
    <row r="33" spans="1:37" ht="14.25" customHeight="1" x14ac:dyDescent="0.15">
      <c r="B33" s="809"/>
      <c r="C33" s="860" t="s">
        <v>77</v>
      </c>
      <c r="D33" s="861"/>
      <c r="E33" s="861"/>
      <c r="F33" s="861"/>
      <c r="G33" s="861"/>
      <c r="H33" s="861"/>
      <c r="I33" s="861"/>
      <c r="J33" s="861"/>
      <c r="K33" s="861"/>
      <c r="L33" s="861"/>
      <c r="M33" s="741" t="s">
        <v>10</v>
      </c>
      <c r="N33" s="742"/>
      <c r="O33" s="742"/>
      <c r="P33" s="742"/>
      <c r="Q33" s="743"/>
      <c r="R33" s="735"/>
      <c r="S33" s="736"/>
      <c r="T33" s="736"/>
      <c r="U33" s="736"/>
      <c r="V33" s="736"/>
      <c r="W33" s="736"/>
      <c r="X33" s="736"/>
      <c r="Y33" s="736"/>
      <c r="Z33" s="736"/>
      <c r="AA33" s="737"/>
      <c r="AB33" s="819" t="s">
        <v>11</v>
      </c>
      <c r="AC33" s="820"/>
      <c r="AD33" s="820"/>
      <c r="AE33" s="820"/>
      <c r="AF33" s="832"/>
      <c r="AG33" s="735"/>
      <c r="AH33" s="736"/>
      <c r="AI33" s="736"/>
      <c r="AJ33" s="736"/>
      <c r="AK33" s="737"/>
    </row>
    <row r="34" spans="1:37" ht="14.25" customHeight="1" x14ac:dyDescent="0.15">
      <c r="B34" s="809"/>
      <c r="C34" s="860" t="s">
        <v>18</v>
      </c>
      <c r="D34" s="861"/>
      <c r="E34" s="861"/>
      <c r="F34" s="861"/>
      <c r="G34" s="861"/>
      <c r="H34" s="861"/>
      <c r="I34" s="861"/>
      <c r="J34" s="861"/>
      <c r="K34" s="861"/>
      <c r="L34" s="861"/>
      <c r="M34" s="745"/>
      <c r="N34" s="727"/>
      <c r="O34" s="727"/>
      <c r="P34" s="727"/>
      <c r="Q34" s="727"/>
      <c r="R34" s="727"/>
      <c r="S34" s="727"/>
      <c r="T34" s="727"/>
      <c r="U34" s="727"/>
      <c r="V34" s="727"/>
      <c r="W34" s="727"/>
      <c r="X34" s="727"/>
      <c r="Y34" s="727"/>
      <c r="Z34" s="727"/>
      <c r="AA34" s="727"/>
      <c r="AB34" s="727"/>
      <c r="AC34" s="727"/>
      <c r="AD34" s="727"/>
      <c r="AE34" s="727"/>
      <c r="AF34" s="727"/>
      <c r="AG34" s="727"/>
      <c r="AH34" s="727"/>
      <c r="AI34" s="727"/>
      <c r="AJ34" s="727"/>
      <c r="AK34" s="746"/>
    </row>
    <row r="35" spans="1:37" ht="13.5" customHeight="1" x14ac:dyDescent="0.15">
      <c r="B35" s="809"/>
      <c r="C35" s="833" t="s">
        <v>19</v>
      </c>
      <c r="D35" s="821"/>
      <c r="E35" s="821"/>
      <c r="F35" s="821"/>
      <c r="G35" s="821"/>
      <c r="H35" s="821"/>
      <c r="I35" s="821"/>
      <c r="J35" s="821"/>
      <c r="K35" s="821"/>
      <c r="L35" s="821"/>
      <c r="M35" s="820" t="s">
        <v>242</v>
      </c>
      <c r="N35" s="820"/>
      <c r="O35" s="820"/>
      <c r="P35" s="820"/>
      <c r="Q35" s="820"/>
      <c r="R35" s="820"/>
      <c r="S35" s="820"/>
      <c r="T35" s="165" t="s">
        <v>243</v>
      </c>
      <c r="U35" s="820"/>
      <c r="V35" s="820"/>
      <c r="W35" s="820"/>
      <c r="X35" s="165" t="s">
        <v>244</v>
      </c>
      <c r="Y35" s="820"/>
      <c r="Z35" s="820"/>
      <c r="AA35" s="820"/>
      <c r="AB35" s="820"/>
      <c r="AC35" s="820"/>
      <c r="AD35" s="820"/>
      <c r="AE35" s="820"/>
      <c r="AF35" s="820"/>
      <c r="AG35" s="820"/>
      <c r="AH35" s="820"/>
      <c r="AI35" s="820"/>
      <c r="AJ35" s="820"/>
      <c r="AK35" s="832"/>
    </row>
    <row r="36" spans="1:37" ht="14.25" customHeight="1" x14ac:dyDescent="0.15">
      <c r="B36" s="809"/>
      <c r="C36" s="852"/>
      <c r="D36" s="723"/>
      <c r="E36" s="723"/>
      <c r="F36" s="723"/>
      <c r="G36" s="723"/>
      <c r="H36" s="723"/>
      <c r="I36" s="723"/>
      <c r="J36" s="723"/>
      <c r="K36" s="723"/>
      <c r="L36" s="723"/>
      <c r="M36" s="824" t="s">
        <v>245</v>
      </c>
      <c r="N36" s="824"/>
      <c r="O36" s="824"/>
      <c r="P36" s="824"/>
      <c r="Q36" s="114" t="s">
        <v>246</v>
      </c>
      <c r="R36" s="824"/>
      <c r="S36" s="824"/>
      <c r="T36" s="824"/>
      <c r="U36" s="824"/>
      <c r="V36" s="824" t="s">
        <v>247</v>
      </c>
      <c r="W36" s="824"/>
      <c r="X36" s="824"/>
      <c r="Y36" s="824"/>
      <c r="Z36" s="824"/>
      <c r="AA36" s="824"/>
      <c r="AB36" s="824"/>
      <c r="AC36" s="824"/>
      <c r="AD36" s="824"/>
      <c r="AE36" s="824"/>
      <c r="AF36" s="824"/>
      <c r="AG36" s="824"/>
      <c r="AH36" s="824"/>
      <c r="AI36" s="824"/>
      <c r="AJ36" s="824"/>
      <c r="AK36" s="925"/>
    </row>
    <row r="37" spans="1:37" x14ac:dyDescent="0.15">
      <c r="B37" s="810"/>
      <c r="C37" s="837"/>
      <c r="D37" s="838"/>
      <c r="E37" s="838"/>
      <c r="F37" s="838"/>
      <c r="G37" s="838"/>
      <c r="H37" s="838"/>
      <c r="I37" s="838"/>
      <c r="J37" s="838"/>
      <c r="K37" s="838"/>
      <c r="L37" s="838"/>
      <c r="M37" s="828"/>
      <c r="N37" s="828"/>
      <c r="O37" s="828"/>
      <c r="P37" s="828"/>
      <c r="Q37" s="828"/>
      <c r="R37" s="828"/>
      <c r="S37" s="828"/>
      <c r="T37" s="828"/>
      <c r="U37" s="828"/>
      <c r="V37" s="828"/>
      <c r="W37" s="828"/>
      <c r="X37" s="828"/>
      <c r="Y37" s="828"/>
      <c r="Z37" s="828"/>
      <c r="AA37" s="828"/>
      <c r="AB37" s="828"/>
      <c r="AC37" s="828"/>
      <c r="AD37" s="828"/>
      <c r="AE37" s="828"/>
      <c r="AF37" s="828"/>
      <c r="AG37" s="828"/>
      <c r="AH37" s="828"/>
      <c r="AI37" s="828"/>
      <c r="AJ37" s="828"/>
      <c r="AK37" s="831"/>
    </row>
    <row r="38" spans="1:37" ht="13.5" customHeight="1" x14ac:dyDescent="0.15">
      <c r="B38" s="949" t="s">
        <v>44</v>
      </c>
      <c r="C38" s="950" t="s">
        <v>79</v>
      </c>
      <c r="D38" s="951"/>
      <c r="E38" s="951"/>
      <c r="F38" s="951"/>
      <c r="G38" s="951"/>
      <c r="H38" s="951"/>
      <c r="I38" s="951"/>
      <c r="J38" s="951"/>
      <c r="K38" s="951"/>
      <c r="L38" s="951"/>
      <c r="M38" s="729" t="s">
        <v>20</v>
      </c>
      <c r="N38" s="732"/>
      <c r="O38" s="244" t="s">
        <v>289</v>
      </c>
      <c r="P38" s="47"/>
      <c r="Q38" s="245"/>
      <c r="R38" s="735" t="s">
        <v>21</v>
      </c>
      <c r="S38" s="736"/>
      <c r="T38" s="736"/>
      <c r="U38" s="736"/>
      <c r="V38" s="736"/>
      <c r="W38" s="736"/>
      <c r="X38" s="736"/>
      <c r="Y38" s="736"/>
      <c r="Z38" s="737"/>
      <c r="AA38" s="748" t="s">
        <v>56</v>
      </c>
      <c r="AB38" s="749"/>
      <c r="AC38" s="749"/>
      <c r="AD38" s="750"/>
      <c r="AE38" s="738" t="s">
        <v>57</v>
      </c>
      <c r="AF38" s="739"/>
      <c r="AG38" s="910"/>
      <c r="AH38" s="910"/>
      <c r="AI38" s="912" t="s">
        <v>290</v>
      </c>
      <c r="AJ38" s="948"/>
      <c r="AK38" s="913"/>
    </row>
    <row r="39" spans="1:37" ht="14.25" customHeight="1" x14ac:dyDescent="0.15">
      <c r="A39" s="199"/>
      <c r="B39" s="809"/>
      <c r="C39" s="755"/>
      <c r="D39" s="759"/>
      <c r="E39" s="759"/>
      <c r="F39" s="759"/>
      <c r="G39" s="759"/>
      <c r="H39" s="759"/>
      <c r="I39" s="759"/>
      <c r="J39" s="759"/>
      <c r="K39" s="759"/>
      <c r="L39" s="759"/>
      <c r="M39" s="952"/>
      <c r="N39" s="953"/>
      <c r="O39" s="54" t="s">
        <v>47</v>
      </c>
      <c r="P39" s="51"/>
      <c r="Q39" s="52"/>
      <c r="R39" s="905"/>
      <c r="S39" s="906"/>
      <c r="T39" s="906"/>
      <c r="U39" s="906"/>
      <c r="V39" s="906"/>
      <c r="W39" s="906"/>
      <c r="X39" s="906"/>
      <c r="Y39" s="906"/>
      <c r="Z39" s="907"/>
      <c r="AA39" s="55" t="s">
        <v>32</v>
      </c>
      <c r="AB39" s="14"/>
      <c r="AC39" s="14"/>
      <c r="AD39" s="14"/>
      <c r="AE39" s="917" t="s">
        <v>33</v>
      </c>
      <c r="AF39" s="919"/>
      <c r="AG39" s="919"/>
      <c r="AH39" s="919"/>
      <c r="AI39" s="917" t="s">
        <v>52</v>
      </c>
      <c r="AJ39" s="919"/>
      <c r="AK39" s="918"/>
    </row>
    <row r="40" spans="1:37" ht="14.25" customHeight="1" x14ac:dyDescent="0.15">
      <c r="B40" s="809"/>
      <c r="C40" s="752" t="s">
        <v>291</v>
      </c>
      <c r="D40" s="68"/>
      <c r="E40" s="874" t="s">
        <v>292</v>
      </c>
      <c r="F40" s="874"/>
      <c r="G40" s="874"/>
      <c r="H40" s="874"/>
      <c r="I40" s="874"/>
      <c r="J40" s="874"/>
      <c r="K40" s="874"/>
      <c r="L40" s="874"/>
      <c r="M40" s="729"/>
      <c r="N40" s="730"/>
      <c r="O40" s="876"/>
      <c r="P40" s="877"/>
      <c r="Q40" s="878"/>
      <c r="R40" s="204" t="s">
        <v>152</v>
      </c>
      <c r="S40" s="733" t="s">
        <v>258</v>
      </c>
      <c r="T40" s="733"/>
      <c r="U40" s="205" t="s">
        <v>152</v>
      </c>
      <c r="V40" s="733" t="s">
        <v>259</v>
      </c>
      <c r="W40" s="733"/>
      <c r="X40" s="205" t="s">
        <v>152</v>
      </c>
      <c r="Y40" s="733" t="s">
        <v>260</v>
      </c>
      <c r="Z40" s="734"/>
      <c r="AA40" s="879"/>
      <c r="AB40" s="880"/>
      <c r="AC40" s="880"/>
      <c r="AD40" s="881"/>
      <c r="AE40" s="879"/>
      <c r="AF40" s="880"/>
      <c r="AG40" s="880"/>
      <c r="AH40" s="881"/>
      <c r="AI40" s="204" t="s">
        <v>152</v>
      </c>
      <c r="AJ40" s="733" t="s">
        <v>293</v>
      </c>
      <c r="AK40" s="734"/>
    </row>
    <row r="41" spans="1:37" ht="14.25" customHeight="1" x14ac:dyDescent="0.15">
      <c r="B41" s="809"/>
      <c r="C41" s="752"/>
      <c r="D41" s="68"/>
      <c r="E41" s="874" t="s">
        <v>294</v>
      </c>
      <c r="F41" s="875"/>
      <c r="G41" s="875"/>
      <c r="H41" s="875"/>
      <c r="I41" s="875"/>
      <c r="J41" s="875"/>
      <c r="K41" s="875"/>
      <c r="L41" s="875"/>
      <c r="M41" s="729"/>
      <c r="N41" s="730"/>
      <c r="O41" s="876"/>
      <c r="P41" s="877"/>
      <c r="Q41" s="878"/>
      <c r="R41" s="204" t="s">
        <v>152</v>
      </c>
      <c r="S41" s="733" t="s">
        <v>258</v>
      </c>
      <c r="T41" s="733"/>
      <c r="U41" s="205" t="s">
        <v>152</v>
      </c>
      <c r="V41" s="733" t="s">
        <v>259</v>
      </c>
      <c r="W41" s="733"/>
      <c r="X41" s="205" t="s">
        <v>152</v>
      </c>
      <c r="Y41" s="733" t="s">
        <v>260</v>
      </c>
      <c r="Z41" s="734"/>
      <c r="AA41" s="879"/>
      <c r="AB41" s="880"/>
      <c r="AC41" s="880"/>
      <c r="AD41" s="881"/>
      <c r="AE41" s="879"/>
      <c r="AF41" s="880"/>
      <c r="AG41" s="880"/>
      <c r="AH41" s="881"/>
      <c r="AI41" s="204" t="s">
        <v>152</v>
      </c>
      <c r="AJ41" s="733" t="s">
        <v>293</v>
      </c>
      <c r="AK41" s="734"/>
    </row>
    <row r="42" spans="1:37" ht="14.25" customHeight="1" x14ac:dyDescent="0.15">
      <c r="B42" s="809"/>
      <c r="C42" s="752"/>
      <c r="D42" s="68"/>
      <c r="E42" s="874" t="s">
        <v>295</v>
      </c>
      <c r="F42" s="875"/>
      <c r="G42" s="875"/>
      <c r="H42" s="875"/>
      <c r="I42" s="875"/>
      <c r="J42" s="875"/>
      <c r="K42" s="875"/>
      <c r="L42" s="875"/>
      <c r="M42" s="729"/>
      <c r="N42" s="730"/>
      <c r="O42" s="876"/>
      <c r="P42" s="877"/>
      <c r="Q42" s="878"/>
      <c r="R42" s="204" t="s">
        <v>152</v>
      </c>
      <c r="S42" s="733" t="s">
        <v>258</v>
      </c>
      <c r="T42" s="733"/>
      <c r="U42" s="205" t="s">
        <v>152</v>
      </c>
      <c r="V42" s="733" t="s">
        <v>259</v>
      </c>
      <c r="W42" s="733"/>
      <c r="X42" s="205" t="s">
        <v>152</v>
      </c>
      <c r="Y42" s="733" t="s">
        <v>260</v>
      </c>
      <c r="Z42" s="734"/>
      <c r="AA42" s="879"/>
      <c r="AB42" s="880"/>
      <c r="AC42" s="880"/>
      <c r="AD42" s="881"/>
      <c r="AE42" s="879"/>
      <c r="AF42" s="880"/>
      <c r="AG42" s="880"/>
      <c r="AH42" s="881"/>
      <c r="AI42" s="204" t="s">
        <v>152</v>
      </c>
      <c r="AJ42" s="733" t="s">
        <v>293</v>
      </c>
      <c r="AK42" s="734"/>
    </row>
    <row r="43" spans="1:37" ht="14.25" customHeight="1" x14ac:dyDescent="0.15">
      <c r="B43" s="809"/>
      <c r="C43" s="752"/>
      <c r="D43" s="68"/>
      <c r="E43" s="874" t="s">
        <v>296</v>
      </c>
      <c r="F43" s="875"/>
      <c r="G43" s="875"/>
      <c r="H43" s="875"/>
      <c r="I43" s="875"/>
      <c r="J43" s="875"/>
      <c r="K43" s="875"/>
      <c r="L43" s="875"/>
      <c r="M43" s="729"/>
      <c r="N43" s="730"/>
      <c r="O43" s="876"/>
      <c r="P43" s="877"/>
      <c r="Q43" s="878"/>
      <c r="R43" s="204" t="s">
        <v>152</v>
      </c>
      <c r="S43" s="733" t="s">
        <v>258</v>
      </c>
      <c r="T43" s="733"/>
      <c r="U43" s="205" t="s">
        <v>152</v>
      </c>
      <c r="V43" s="733" t="s">
        <v>259</v>
      </c>
      <c r="W43" s="733"/>
      <c r="X43" s="205" t="s">
        <v>152</v>
      </c>
      <c r="Y43" s="733" t="s">
        <v>260</v>
      </c>
      <c r="Z43" s="734"/>
      <c r="AA43" s="879"/>
      <c r="AB43" s="880"/>
      <c r="AC43" s="880"/>
      <c r="AD43" s="881"/>
      <c r="AE43" s="879"/>
      <c r="AF43" s="880"/>
      <c r="AG43" s="880"/>
      <c r="AH43" s="881"/>
      <c r="AI43" s="204" t="s">
        <v>152</v>
      </c>
      <c r="AJ43" s="733" t="s">
        <v>293</v>
      </c>
      <c r="AK43" s="734"/>
    </row>
    <row r="44" spans="1:37" ht="14.25" customHeight="1" x14ac:dyDescent="0.15">
      <c r="B44" s="809"/>
      <c r="C44" s="752"/>
      <c r="D44" s="68"/>
      <c r="E44" s="874" t="s">
        <v>176</v>
      </c>
      <c r="F44" s="875"/>
      <c r="G44" s="875"/>
      <c r="H44" s="875"/>
      <c r="I44" s="875"/>
      <c r="J44" s="875"/>
      <c r="K44" s="875"/>
      <c r="L44" s="875"/>
      <c r="M44" s="729"/>
      <c r="N44" s="730"/>
      <c r="O44" s="876"/>
      <c r="P44" s="877"/>
      <c r="Q44" s="878"/>
      <c r="R44" s="204" t="s">
        <v>152</v>
      </c>
      <c r="S44" s="733" t="s">
        <v>258</v>
      </c>
      <c r="T44" s="733"/>
      <c r="U44" s="205" t="s">
        <v>152</v>
      </c>
      <c r="V44" s="733" t="s">
        <v>259</v>
      </c>
      <c r="W44" s="733"/>
      <c r="X44" s="205" t="s">
        <v>152</v>
      </c>
      <c r="Y44" s="733" t="s">
        <v>260</v>
      </c>
      <c r="Z44" s="734"/>
      <c r="AA44" s="879"/>
      <c r="AB44" s="880"/>
      <c r="AC44" s="880"/>
      <c r="AD44" s="881"/>
      <c r="AE44" s="879"/>
      <c r="AF44" s="880"/>
      <c r="AG44" s="880"/>
      <c r="AH44" s="881"/>
      <c r="AI44" s="204" t="s">
        <v>152</v>
      </c>
      <c r="AJ44" s="733" t="s">
        <v>293</v>
      </c>
      <c r="AK44" s="734"/>
    </row>
    <row r="45" spans="1:37" ht="14.25" customHeight="1" x14ac:dyDescent="0.15">
      <c r="B45" s="809"/>
      <c r="C45" s="752"/>
      <c r="D45" s="68"/>
      <c r="E45" s="940" t="s">
        <v>297</v>
      </c>
      <c r="F45" s="941"/>
      <c r="G45" s="941"/>
      <c r="H45" s="941"/>
      <c r="I45" s="941"/>
      <c r="J45" s="941"/>
      <c r="K45" s="941"/>
      <c r="L45" s="941"/>
      <c r="M45" s="729"/>
      <c r="N45" s="730"/>
      <c r="O45" s="876"/>
      <c r="P45" s="877"/>
      <c r="Q45" s="878"/>
      <c r="R45" s="204" t="s">
        <v>152</v>
      </c>
      <c r="S45" s="733" t="s">
        <v>258</v>
      </c>
      <c r="T45" s="733"/>
      <c r="U45" s="205" t="s">
        <v>152</v>
      </c>
      <c r="V45" s="733" t="s">
        <v>259</v>
      </c>
      <c r="W45" s="733"/>
      <c r="X45" s="205" t="s">
        <v>152</v>
      </c>
      <c r="Y45" s="733" t="s">
        <v>260</v>
      </c>
      <c r="Z45" s="734"/>
      <c r="AA45" s="879"/>
      <c r="AB45" s="880"/>
      <c r="AC45" s="880"/>
      <c r="AD45" s="881"/>
      <c r="AE45" s="879"/>
      <c r="AF45" s="880"/>
      <c r="AG45" s="880"/>
      <c r="AH45" s="881"/>
      <c r="AI45" s="204" t="s">
        <v>152</v>
      </c>
      <c r="AJ45" s="733" t="s">
        <v>293</v>
      </c>
      <c r="AK45" s="734"/>
    </row>
    <row r="46" spans="1:37" ht="14.25" customHeight="1" x14ac:dyDescent="0.15">
      <c r="B46" s="809"/>
      <c r="C46" s="752"/>
      <c r="D46" s="68"/>
      <c r="E46" s="933" t="s">
        <v>298</v>
      </c>
      <c r="F46" s="954"/>
      <c r="G46" s="954"/>
      <c r="H46" s="954"/>
      <c r="I46" s="954"/>
      <c r="J46" s="954"/>
      <c r="K46" s="954"/>
      <c r="L46" s="954"/>
      <c r="M46" s="729"/>
      <c r="N46" s="730"/>
      <c r="O46" s="876"/>
      <c r="P46" s="877"/>
      <c r="Q46" s="878"/>
      <c r="R46" s="204" t="s">
        <v>152</v>
      </c>
      <c r="S46" s="733" t="s">
        <v>258</v>
      </c>
      <c r="T46" s="733"/>
      <c r="U46" s="205" t="s">
        <v>152</v>
      </c>
      <c r="V46" s="733" t="s">
        <v>259</v>
      </c>
      <c r="W46" s="733"/>
      <c r="X46" s="205" t="s">
        <v>152</v>
      </c>
      <c r="Y46" s="733" t="s">
        <v>260</v>
      </c>
      <c r="Z46" s="734"/>
      <c r="AA46" s="879"/>
      <c r="AB46" s="880"/>
      <c r="AC46" s="880"/>
      <c r="AD46" s="881"/>
      <c r="AE46" s="879"/>
      <c r="AF46" s="880"/>
      <c r="AG46" s="880"/>
      <c r="AH46" s="881"/>
      <c r="AI46" s="204" t="s">
        <v>152</v>
      </c>
      <c r="AJ46" s="733" t="s">
        <v>293</v>
      </c>
      <c r="AK46" s="734"/>
    </row>
    <row r="47" spans="1:37" ht="14.25" customHeight="1" x14ac:dyDescent="0.15">
      <c r="B47" s="809"/>
      <c r="C47" s="752"/>
      <c r="D47" s="69"/>
      <c r="E47" s="933" t="s">
        <v>299</v>
      </c>
      <c r="F47" s="947"/>
      <c r="G47" s="947"/>
      <c r="H47" s="947"/>
      <c r="I47" s="947"/>
      <c r="J47" s="947"/>
      <c r="K47" s="947"/>
      <c r="L47" s="947"/>
      <c r="M47" s="729"/>
      <c r="N47" s="730"/>
      <c r="O47" s="876"/>
      <c r="P47" s="877"/>
      <c r="Q47" s="878"/>
      <c r="R47" s="204" t="s">
        <v>152</v>
      </c>
      <c r="S47" s="733" t="s">
        <v>258</v>
      </c>
      <c r="T47" s="733"/>
      <c r="U47" s="205" t="s">
        <v>152</v>
      </c>
      <c r="V47" s="733" t="s">
        <v>259</v>
      </c>
      <c r="W47" s="733"/>
      <c r="X47" s="205" t="s">
        <v>152</v>
      </c>
      <c r="Y47" s="733" t="s">
        <v>260</v>
      </c>
      <c r="Z47" s="734"/>
      <c r="AA47" s="879"/>
      <c r="AB47" s="880"/>
      <c r="AC47" s="880"/>
      <c r="AD47" s="881"/>
      <c r="AE47" s="879"/>
      <c r="AF47" s="880"/>
      <c r="AG47" s="880"/>
      <c r="AH47" s="881"/>
      <c r="AI47" s="204" t="s">
        <v>152</v>
      </c>
      <c r="AJ47" s="733" t="s">
        <v>293</v>
      </c>
      <c r="AK47" s="734"/>
    </row>
    <row r="48" spans="1:37" ht="14.25" customHeight="1" x14ac:dyDescent="0.15">
      <c r="B48" s="809"/>
      <c r="C48" s="752"/>
      <c r="D48" s="69"/>
      <c r="E48" s="945" t="s">
        <v>300</v>
      </c>
      <c r="F48" s="946"/>
      <c r="G48" s="946"/>
      <c r="H48" s="946"/>
      <c r="I48" s="946"/>
      <c r="J48" s="946"/>
      <c r="K48" s="946"/>
      <c r="L48" s="946"/>
      <c r="M48" s="729"/>
      <c r="N48" s="730"/>
      <c r="O48" s="876"/>
      <c r="P48" s="877"/>
      <c r="Q48" s="878"/>
      <c r="R48" s="204" t="s">
        <v>152</v>
      </c>
      <c r="S48" s="733" t="s">
        <v>258</v>
      </c>
      <c r="T48" s="733"/>
      <c r="U48" s="205" t="s">
        <v>152</v>
      </c>
      <c r="V48" s="733" t="s">
        <v>259</v>
      </c>
      <c r="W48" s="733"/>
      <c r="X48" s="205" t="s">
        <v>152</v>
      </c>
      <c r="Y48" s="733" t="s">
        <v>260</v>
      </c>
      <c r="Z48" s="734"/>
      <c r="AA48" s="879"/>
      <c r="AB48" s="880"/>
      <c r="AC48" s="880"/>
      <c r="AD48" s="881"/>
      <c r="AE48" s="879"/>
      <c r="AF48" s="880"/>
      <c r="AG48" s="880"/>
      <c r="AH48" s="881"/>
      <c r="AI48" s="204" t="s">
        <v>152</v>
      </c>
      <c r="AJ48" s="733" t="s">
        <v>293</v>
      </c>
      <c r="AK48" s="734"/>
    </row>
    <row r="49" spans="2:37" ht="14.25" customHeight="1" thickBot="1" x14ac:dyDescent="0.2">
      <c r="B49" s="809"/>
      <c r="C49" s="752"/>
      <c r="D49" s="69"/>
      <c r="E49" s="943" t="s">
        <v>301</v>
      </c>
      <c r="F49" s="944"/>
      <c r="G49" s="944"/>
      <c r="H49" s="944"/>
      <c r="I49" s="944"/>
      <c r="J49" s="944"/>
      <c r="K49" s="944"/>
      <c r="L49" s="944"/>
      <c r="M49" s="729"/>
      <c r="N49" s="730"/>
      <c r="O49" s="876"/>
      <c r="P49" s="877"/>
      <c r="Q49" s="878"/>
      <c r="R49" s="204" t="s">
        <v>152</v>
      </c>
      <c r="S49" s="733" t="s">
        <v>258</v>
      </c>
      <c r="T49" s="733"/>
      <c r="U49" s="205" t="s">
        <v>152</v>
      </c>
      <c r="V49" s="733" t="s">
        <v>259</v>
      </c>
      <c r="W49" s="733"/>
      <c r="X49" s="205" t="s">
        <v>152</v>
      </c>
      <c r="Y49" s="733" t="s">
        <v>260</v>
      </c>
      <c r="Z49" s="734"/>
      <c r="AA49" s="879"/>
      <c r="AB49" s="880"/>
      <c r="AC49" s="880"/>
      <c r="AD49" s="881"/>
      <c r="AE49" s="879"/>
      <c r="AF49" s="880"/>
      <c r="AG49" s="880"/>
      <c r="AH49" s="881"/>
      <c r="AI49" s="204" t="s">
        <v>152</v>
      </c>
      <c r="AJ49" s="733" t="s">
        <v>293</v>
      </c>
      <c r="AK49" s="734"/>
    </row>
    <row r="50" spans="2:37" ht="14.25" customHeight="1" thickTop="1" x14ac:dyDescent="0.15">
      <c r="B50" s="809"/>
      <c r="C50" s="752"/>
      <c r="D50" s="71"/>
      <c r="E50" s="942" t="s">
        <v>302</v>
      </c>
      <c r="F50" s="942"/>
      <c r="G50" s="942"/>
      <c r="H50" s="942"/>
      <c r="I50" s="942"/>
      <c r="J50" s="942"/>
      <c r="K50" s="942"/>
      <c r="L50" s="942"/>
      <c r="M50" s="729"/>
      <c r="N50" s="730"/>
      <c r="O50" s="876"/>
      <c r="P50" s="877"/>
      <c r="Q50" s="878"/>
      <c r="R50" s="204" t="s">
        <v>152</v>
      </c>
      <c r="S50" s="733" t="s">
        <v>258</v>
      </c>
      <c r="T50" s="733"/>
      <c r="U50" s="205" t="s">
        <v>152</v>
      </c>
      <c r="V50" s="733" t="s">
        <v>259</v>
      </c>
      <c r="W50" s="733"/>
      <c r="X50" s="205" t="s">
        <v>152</v>
      </c>
      <c r="Y50" s="733" t="s">
        <v>260</v>
      </c>
      <c r="Z50" s="734"/>
      <c r="AA50" s="879"/>
      <c r="AB50" s="880"/>
      <c r="AC50" s="880"/>
      <c r="AD50" s="881"/>
      <c r="AE50" s="879"/>
      <c r="AF50" s="880"/>
      <c r="AG50" s="880"/>
      <c r="AH50" s="881"/>
      <c r="AI50" s="204" t="s">
        <v>152</v>
      </c>
      <c r="AJ50" s="733" t="s">
        <v>293</v>
      </c>
      <c r="AK50" s="734"/>
    </row>
    <row r="51" spans="2:37" ht="14.25" customHeight="1" x14ac:dyDescent="0.15">
      <c r="B51" s="809"/>
      <c r="C51" s="752"/>
      <c r="D51" s="68"/>
      <c r="E51" s="940" t="s">
        <v>303</v>
      </c>
      <c r="F51" s="941"/>
      <c r="G51" s="941"/>
      <c r="H51" s="941"/>
      <c r="I51" s="941"/>
      <c r="J51" s="941"/>
      <c r="K51" s="941"/>
      <c r="L51" s="941"/>
      <c r="M51" s="729"/>
      <c r="N51" s="730"/>
      <c r="O51" s="876"/>
      <c r="P51" s="877"/>
      <c r="Q51" s="878"/>
      <c r="R51" s="204" t="s">
        <v>152</v>
      </c>
      <c r="S51" s="733" t="s">
        <v>258</v>
      </c>
      <c r="T51" s="733"/>
      <c r="U51" s="205" t="s">
        <v>152</v>
      </c>
      <c r="V51" s="733" t="s">
        <v>259</v>
      </c>
      <c r="W51" s="733"/>
      <c r="X51" s="205" t="s">
        <v>152</v>
      </c>
      <c r="Y51" s="733" t="s">
        <v>260</v>
      </c>
      <c r="Z51" s="734"/>
      <c r="AA51" s="879"/>
      <c r="AB51" s="880"/>
      <c r="AC51" s="880"/>
      <c r="AD51" s="881"/>
      <c r="AE51" s="879"/>
      <c r="AF51" s="880"/>
      <c r="AG51" s="880"/>
      <c r="AH51" s="881"/>
      <c r="AI51" s="204" t="s">
        <v>152</v>
      </c>
      <c r="AJ51" s="733" t="s">
        <v>293</v>
      </c>
      <c r="AK51" s="734"/>
    </row>
    <row r="52" spans="2:37" ht="14.25" customHeight="1" x14ac:dyDescent="0.15">
      <c r="B52" s="809"/>
      <c r="C52" s="753"/>
      <c r="D52" s="68"/>
      <c r="E52" s="940" t="s">
        <v>304</v>
      </c>
      <c r="F52" s="941"/>
      <c r="G52" s="941"/>
      <c r="H52" s="941"/>
      <c r="I52" s="941"/>
      <c r="J52" s="941"/>
      <c r="K52" s="941"/>
      <c r="L52" s="941"/>
      <c r="M52" s="729"/>
      <c r="N52" s="730"/>
      <c r="O52" s="876"/>
      <c r="P52" s="877"/>
      <c r="Q52" s="878"/>
      <c r="R52" s="204" t="s">
        <v>152</v>
      </c>
      <c r="S52" s="733" t="s">
        <v>258</v>
      </c>
      <c r="T52" s="733"/>
      <c r="U52" s="205" t="s">
        <v>152</v>
      </c>
      <c r="V52" s="733" t="s">
        <v>259</v>
      </c>
      <c r="W52" s="733"/>
      <c r="X52" s="205" t="s">
        <v>152</v>
      </c>
      <c r="Y52" s="733" t="s">
        <v>260</v>
      </c>
      <c r="Z52" s="734"/>
      <c r="AA52" s="879"/>
      <c r="AB52" s="880"/>
      <c r="AC52" s="880"/>
      <c r="AD52" s="881"/>
      <c r="AE52" s="879"/>
      <c r="AF52" s="880"/>
      <c r="AG52" s="880"/>
      <c r="AH52" s="881"/>
      <c r="AI52" s="204" t="s">
        <v>152</v>
      </c>
      <c r="AJ52" s="733" t="s">
        <v>293</v>
      </c>
      <c r="AK52" s="734"/>
    </row>
    <row r="53" spans="2:37" ht="14.25" customHeight="1" x14ac:dyDescent="0.15">
      <c r="B53" s="503"/>
      <c r="C53" s="745" t="s">
        <v>305</v>
      </c>
      <c r="D53" s="727"/>
      <c r="E53" s="727"/>
      <c r="F53" s="727"/>
      <c r="G53" s="727"/>
      <c r="H53" s="727"/>
      <c r="I53" s="727"/>
      <c r="J53" s="727"/>
      <c r="K53" s="727"/>
      <c r="L53" s="727"/>
      <c r="M53" s="729"/>
      <c r="N53" s="730"/>
      <c r="O53" s="876"/>
      <c r="P53" s="877"/>
      <c r="Q53" s="878"/>
      <c r="R53" s="204" t="s">
        <v>152</v>
      </c>
      <c r="S53" s="733" t="s">
        <v>258</v>
      </c>
      <c r="T53" s="733"/>
      <c r="U53" s="205" t="s">
        <v>152</v>
      </c>
      <c r="V53" s="733" t="s">
        <v>259</v>
      </c>
      <c r="W53" s="733"/>
      <c r="X53" s="205" t="s">
        <v>152</v>
      </c>
      <c r="Y53" s="733" t="s">
        <v>260</v>
      </c>
      <c r="Z53" s="734"/>
      <c r="AA53" s="879"/>
      <c r="AB53" s="880"/>
      <c r="AC53" s="880"/>
      <c r="AD53" s="881"/>
      <c r="AE53" s="879"/>
      <c r="AF53" s="880"/>
      <c r="AG53" s="880"/>
      <c r="AH53" s="881"/>
      <c r="AI53" s="937"/>
      <c r="AJ53" s="938"/>
      <c r="AK53" s="939"/>
    </row>
    <row r="54" spans="2:37" ht="14.25" customHeight="1" x14ac:dyDescent="0.15">
      <c r="B54" s="503"/>
      <c r="C54" s="745" t="s">
        <v>306</v>
      </c>
      <c r="D54" s="727"/>
      <c r="E54" s="727"/>
      <c r="F54" s="727"/>
      <c r="G54" s="727"/>
      <c r="H54" s="727"/>
      <c r="I54" s="727"/>
      <c r="J54" s="727"/>
      <c r="K54" s="727"/>
      <c r="L54" s="727"/>
      <c r="M54" s="729"/>
      <c r="N54" s="730"/>
      <c r="O54" s="876"/>
      <c r="P54" s="877"/>
      <c r="Q54" s="878"/>
      <c r="R54" s="204" t="s">
        <v>152</v>
      </c>
      <c r="S54" s="733" t="s">
        <v>258</v>
      </c>
      <c r="T54" s="733"/>
      <c r="U54" s="205" t="s">
        <v>152</v>
      </c>
      <c r="V54" s="733" t="s">
        <v>259</v>
      </c>
      <c r="W54" s="733"/>
      <c r="X54" s="205" t="s">
        <v>152</v>
      </c>
      <c r="Y54" s="733" t="s">
        <v>260</v>
      </c>
      <c r="Z54" s="734"/>
      <c r="AA54" s="879"/>
      <c r="AB54" s="880"/>
      <c r="AC54" s="880"/>
      <c r="AD54" s="881"/>
      <c r="AE54" s="879"/>
      <c r="AF54" s="880"/>
      <c r="AG54" s="880"/>
      <c r="AH54" s="881"/>
      <c r="AI54" s="937"/>
      <c r="AJ54" s="938"/>
      <c r="AK54" s="939"/>
    </row>
    <row r="55" spans="2:37" ht="14.25" customHeight="1" x14ac:dyDescent="0.15">
      <c r="B55" s="932" t="s">
        <v>307</v>
      </c>
      <c r="C55" s="933"/>
      <c r="D55" s="933"/>
      <c r="E55" s="933"/>
      <c r="F55" s="933"/>
      <c r="G55" s="933"/>
      <c r="H55" s="933"/>
      <c r="I55" s="933"/>
      <c r="J55" s="933"/>
      <c r="K55" s="934"/>
      <c r="L55" s="61"/>
      <c r="M55" s="504"/>
      <c r="N55" s="504"/>
      <c r="O55" s="504"/>
      <c r="P55" s="504"/>
      <c r="Q55" s="504"/>
      <c r="R55" s="505"/>
      <c r="S55" s="505"/>
      <c r="T55" s="505"/>
      <c r="U55" s="506"/>
      <c r="V55" s="95"/>
      <c r="W55" s="1"/>
      <c r="X55" s="1"/>
      <c r="Y55" s="1"/>
      <c r="Z55" s="1"/>
      <c r="AA55" s="1"/>
      <c r="AB55" s="507"/>
      <c r="AC55" s="507"/>
      <c r="AD55" s="507"/>
      <c r="AJ55" s="14"/>
      <c r="AK55" s="17"/>
    </row>
    <row r="56" spans="2:37" ht="14.25" customHeight="1" x14ac:dyDescent="0.15">
      <c r="B56" s="864" t="s">
        <v>308</v>
      </c>
      <c r="C56" s="864"/>
      <c r="D56" s="864"/>
      <c r="E56" s="864"/>
      <c r="F56" s="864"/>
      <c r="G56" s="864"/>
      <c r="H56" s="864"/>
      <c r="I56" s="864"/>
      <c r="J56" s="864"/>
      <c r="K56" s="865"/>
      <c r="L56" s="866"/>
      <c r="M56" s="867"/>
      <c r="N56" s="867"/>
      <c r="O56" s="867"/>
      <c r="P56" s="867"/>
      <c r="Q56" s="867"/>
      <c r="R56" s="867"/>
      <c r="S56" s="867"/>
      <c r="T56" s="867"/>
      <c r="U56" s="867"/>
      <c r="V56" s="867"/>
      <c r="W56" s="867"/>
      <c r="X56" s="867"/>
      <c r="Y56" s="867"/>
      <c r="Z56" s="867"/>
      <c r="AA56" s="867"/>
      <c r="AB56" s="867"/>
      <c r="AC56" s="867"/>
      <c r="AD56" s="867"/>
      <c r="AE56" s="867"/>
      <c r="AF56" s="867"/>
      <c r="AG56" s="867"/>
      <c r="AH56" s="867"/>
      <c r="AI56" s="867"/>
      <c r="AJ56" s="867"/>
      <c r="AK56" s="868"/>
    </row>
    <row r="57" spans="2:37" ht="14.25" customHeight="1" x14ac:dyDescent="0.15">
      <c r="B57" s="744" t="s">
        <v>22</v>
      </c>
      <c r="C57" s="744"/>
      <c r="D57" s="744"/>
      <c r="E57" s="744"/>
      <c r="F57" s="744"/>
      <c r="G57" s="744"/>
      <c r="H57" s="744"/>
      <c r="I57" s="744"/>
      <c r="J57" s="744"/>
      <c r="K57" s="744"/>
      <c r="L57" s="508"/>
      <c r="M57" s="504"/>
      <c r="N57" s="504"/>
      <c r="O57" s="504"/>
      <c r="P57" s="504"/>
      <c r="Q57" s="504"/>
      <c r="R57" s="505"/>
      <c r="S57" s="505"/>
      <c r="T57" s="505"/>
      <c r="U57" s="506"/>
      <c r="V57" s="95" t="s">
        <v>0</v>
      </c>
      <c r="W57" s="1"/>
      <c r="X57" s="1"/>
      <c r="Y57" s="1"/>
      <c r="Z57" s="1"/>
      <c r="AA57" s="1"/>
      <c r="AB57" s="507"/>
      <c r="AC57" s="507"/>
      <c r="AD57" s="507"/>
      <c r="AJ57" s="14"/>
      <c r="AK57" s="17"/>
    </row>
    <row r="58" spans="2:37" ht="14.25" customHeight="1" x14ac:dyDescent="0.15">
      <c r="B58" s="932" t="s">
        <v>50</v>
      </c>
      <c r="C58" s="933"/>
      <c r="D58" s="933"/>
      <c r="E58" s="933"/>
      <c r="F58" s="933"/>
      <c r="G58" s="933"/>
      <c r="H58" s="933"/>
      <c r="I58" s="933"/>
      <c r="J58" s="933"/>
      <c r="K58" s="933"/>
      <c r="L58" s="860"/>
      <c r="M58" s="861"/>
      <c r="N58" s="861"/>
      <c r="O58" s="861"/>
      <c r="P58" s="861"/>
      <c r="Q58" s="861"/>
      <c r="R58" s="861"/>
      <c r="S58" s="861"/>
      <c r="T58" s="861"/>
      <c r="U58" s="861"/>
      <c r="V58" s="861"/>
      <c r="W58" s="861"/>
      <c r="X58" s="861"/>
      <c r="Y58" s="861"/>
      <c r="Z58" s="861"/>
      <c r="AA58" s="861"/>
      <c r="AB58" s="861"/>
      <c r="AC58" s="861"/>
      <c r="AD58" s="861"/>
      <c r="AE58" s="861"/>
      <c r="AF58" s="861"/>
      <c r="AG58" s="861"/>
      <c r="AH58" s="861"/>
      <c r="AI58" s="861"/>
      <c r="AJ58" s="861"/>
      <c r="AK58" s="862"/>
    </row>
    <row r="59" spans="2:37" ht="14.25" customHeight="1" x14ac:dyDescent="0.15">
      <c r="B59" s="748" t="s">
        <v>41</v>
      </c>
      <c r="C59" s="749"/>
      <c r="D59" s="749"/>
      <c r="E59" s="749"/>
      <c r="F59" s="749"/>
      <c r="G59" s="749"/>
      <c r="H59" s="749"/>
      <c r="I59" s="749"/>
      <c r="J59" s="749"/>
      <c r="K59" s="749"/>
      <c r="L59" s="936"/>
      <c r="M59" s="936"/>
      <c r="N59" s="936"/>
      <c r="O59" s="509"/>
      <c r="P59" s="510"/>
      <c r="Q59" s="511"/>
      <c r="R59" s="511"/>
      <c r="S59" s="511"/>
      <c r="T59" s="511"/>
      <c r="U59" s="505"/>
      <c r="V59" s="95"/>
      <c r="W59" s="1"/>
      <c r="X59" s="1"/>
      <c r="Y59" s="1"/>
      <c r="Z59" s="1"/>
      <c r="AA59" s="1"/>
      <c r="AB59" s="507"/>
      <c r="AC59" s="507"/>
      <c r="AD59" s="507"/>
      <c r="AJ59" s="14"/>
      <c r="AK59" s="17"/>
    </row>
    <row r="60" spans="2:37" ht="14.25" customHeight="1" x14ac:dyDescent="0.15">
      <c r="B60" s="751" t="s">
        <v>23</v>
      </c>
      <c r="C60" s="754" t="s">
        <v>80</v>
      </c>
      <c r="D60" s="731"/>
      <c r="E60" s="731"/>
      <c r="F60" s="731"/>
      <c r="G60" s="731"/>
      <c r="H60" s="731"/>
      <c r="I60" s="731"/>
      <c r="J60" s="731"/>
      <c r="K60" s="731"/>
      <c r="L60" s="731"/>
      <c r="M60" s="731"/>
      <c r="N60" s="731"/>
      <c r="O60" s="731"/>
      <c r="P60" s="731"/>
      <c r="Q60" s="731"/>
      <c r="R60" s="731"/>
      <c r="S60" s="731"/>
      <c r="T60" s="731"/>
      <c r="U60" s="754" t="s">
        <v>34</v>
      </c>
      <c r="V60" s="731"/>
      <c r="W60" s="731"/>
      <c r="X60" s="731"/>
      <c r="Y60" s="731"/>
      <c r="Z60" s="731"/>
      <c r="AA60" s="731"/>
      <c r="AB60" s="731"/>
      <c r="AC60" s="731"/>
      <c r="AD60" s="731"/>
      <c r="AE60" s="731"/>
      <c r="AF60" s="731"/>
      <c r="AG60" s="731"/>
      <c r="AH60" s="731"/>
      <c r="AI60" s="731"/>
      <c r="AJ60" s="731"/>
      <c r="AK60" s="732"/>
    </row>
    <row r="61" spans="2:37" x14ac:dyDescent="0.15">
      <c r="B61" s="752"/>
      <c r="C61" s="755"/>
      <c r="D61" s="756"/>
      <c r="E61" s="756"/>
      <c r="F61" s="756"/>
      <c r="G61" s="756"/>
      <c r="H61" s="756"/>
      <c r="I61" s="756"/>
      <c r="J61" s="756"/>
      <c r="K61" s="756"/>
      <c r="L61" s="756"/>
      <c r="M61" s="756"/>
      <c r="N61" s="756"/>
      <c r="O61" s="756"/>
      <c r="P61" s="756"/>
      <c r="Q61" s="756"/>
      <c r="R61" s="756"/>
      <c r="S61" s="756"/>
      <c r="T61" s="756"/>
      <c r="U61" s="755"/>
      <c r="V61" s="756"/>
      <c r="W61" s="756"/>
      <c r="X61" s="756"/>
      <c r="Y61" s="756"/>
      <c r="Z61" s="756"/>
      <c r="AA61" s="756"/>
      <c r="AB61" s="756"/>
      <c r="AC61" s="756"/>
      <c r="AD61" s="756"/>
      <c r="AE61" s="756"/>
      <c r="AF61" s="756"/>
      <c r="AG61" s="756"/>
      <c r="AH61" s="756"/>
      <c r="AI61" s="756"/>
      <c r="AJ61" s="756"/>
      <c r="AK61" s="757"/>
    </row>
    <row r="62" spans="2:37" x14ac:dyDescent="0.15">
      <c r="B62" s="752"/>
      <c r="C62" s="758"/>
      <c r="D62" s="759"/>
      <c r="E62" s="759"/>
      <c r="F62" s="759"/>
      <c r="G62" s="759"/>
      <c r="H62" s="759"/>
      <c r="I62" s="759"/>
      <c r="J62" s="759"/>
      <c r="K62" s="759"/>
      <c r="L62" s="759"/>
      <c r="M62" s="759"/>
      <c r="N62" s="759"/>
      <c r="O62" s="759"/>
      <c r="P62" s="759"/>
      <c r="Q62" s="759"/>
      <c r="R62" s="759"/>
      <c r="S62" s="759"/>
      <c r="T62" s="759"/>
      <c r="U62" s="758"/>
      <c r="V62" s="759"/>
      <c r="W62" s="759"/>
      <c r="X62" s="759"/>
      <c r="Y62" s="759"/>
      <c r="Z62" s="759"/>
      <c r="AA62" s="759"/>
      <c r="AB62" s="759"/>
      <c r="AC62" s="759"/>
      <c r="AD62" s="759"/>
      <c r="AE62" s="759"/>
      <c r="AF62" s="759"/>
      <c r="AG62" s="759"/>
      <c r="AH62" s="759"/>
      <c r="AI62" s="759"/>
      <c r="AJ62" s="759"/>
      <c r="AK62" s="760"/>
    </row>
    <row r="63" spans="2:37" x14ac:dyDescent="0.15">
      <c r="B63" s="752"/>
      <c r="C63" s="758"/>
      <c r="D63" s="759"/>
      <c r="E63" s="759"/>
      <c r="F63" s="759"/>
      <c r="G63" s="759"/>
      <c r="H63" s="759"/>
      <c r="I63" s="759"/>
      <c r="J63" s="759"/>
      <c r="K63" s="759"/>
      <c r="L63" s="759"/>
      <c r="M63" s="759"/>
      <c r="N63" s="759"/>
      <c r="O63" s="759"/>
      <c r="P63" s="759"/>
      <c r="Q63" s="759"/>
      <c r="R63" s="759"/>
      <c r="S63" s="759"/>
      <c r="T63" s="759"/>
      <c r="U63" s="758"/>
      <c r="V63" s="759"/>
      <c r="W63" s="759"/>
      <c r="X63" s="759"/>
      <c r="Y63" s="759"/>
      <c r="Z63" s="759"/>
      <c r="AA63" s="759"/>
      <c r="AB63" s="759"/>
      <c r="AC63" s="759"/>
      <c r="AD63" s="759"/>
      <c r="AE63" s="759"/>
      <c r="AF63" s="759"/>
      <c r="AG63" s="759"/>
      <c r="AH63" s="759"/>
      <c r="AI63" s="759"/>
      <c r="AJ63" s="759"/>
      <c r="AK63" s="760"/>
    </row>
    <row r="64" spans="2:37" x14ac:dyDescent="0.15">
      <c r="B64" s="753"/>
      <c r="C64" s="761"/>
      <c r="D64" s="762"/>
      <c r="E64" s="762"/>
      <c r="F64" s="762"/>
      <c r="G64" s="762"/>
      <c r="H64" s="762"/>
      <c r="I64" s="762"/>
      <c r="J64" s="762"/>
      <c r="K64" s="762"/>
      <c r="L64" s="762"/>
      <c r="M64" s="762"/>
      <c r="N64" s="762"/>
      <c r="O64" s="762"/>
      <c r="P64" s="762"/>
      <c r="Q64" s="762"/>
      <c r="R64" s="762"/>
      <c r="S64" s="762"/>
      <c r="T64" s="762"/>
      <c r="U64" s="761"/>
      <c r="V64" s="762"/>
      <c r="W64" s="762"/>
      <c r="X64" s="762"/>
      <c r="Y64" s="762"/>
      <c r="Z64" s="762"/>
      <c r="AA64" s="762"/>
      <c r="AB64" s="762"/>
      <c r="AC64" s="762"/>
      <c r="AD64" s="762"/>
      <c r="AE64" s="762"/>
      <c r="AF64" s="762"/>
      <c r="AG64" s="762"/>
      <c r="AH64" s="762"/>
      <c r="AI64" s="762"/>
      <c r="AJ64" s="762"/>
      <c r="AK64" s="763"/>
    </row>
    <row r="65" spans="2:37" ht="14.25" customHeight="1" x14ac:dyDescent="0.15">
      <c r="B65" s="741" t="s">
        <v>24</v>
      </c>
      <c r="C65" s="742"/>
      <c r="D65" s="742"/>
      <c r="E65" s="742"/>
      <c r="F65" s="743"/>
      <c r="G65" s="744" t="s">
        <v>25</v>
      </c>
      <c r="H65" s="744"/>
      <c r="I65" s="744"/>
      <c r="J65" s="744"/>
      <c r="K65" s="744"/>
      <c r="L65" s="744"/>
      <c r="M65" s="744"/>
      <c r="N65" s="744"/>
      <c r="O65" s="744"/>
      <c r="P65" s="744"/>
      <c r="Q65" s="744"/>
      <c r="R65" s="744"/>
      <c r="S65" s="744"/>
      <c r="T65" s="744"/>
      <c r="U65" s="935"/>
      <c r="V65" s="935"/>
      <c r="W65" s="935"/>
      <c r="X65" s="935"/>
      <c r="Y65" s="935"/>
      <c r="Z65" s="935"/>
      <c r="AA65" s="935"/>
      <c r="AB65" s="935"/>
      <c r="AC65" s="935"/>
      <c r="AD65" s="935"/>
      <c r="AE65" s="935"/>
      <c r="AF65" s="935"/>
      <c r="AG65" s="935"/>
      <c r="AH65" s="935"/>
      <c r="AI65" s="935"/>
      <c r="AJ65" s="935"/>
      <c r="AK65" s="935"/>
    </row>
    <row r="67" spans="2:37" x14ac:dyDescent="0.15">
      <c r="B67" s="14" t="s">
        <v>53</v>
      </c>
    </row>
    <row r="68" spans="2:37" x14ac:dyDescent="0.15">
      <c r="B68" s="14" t="s">
        <v>102</v>
      </c>
    </row>
    <row r="69" spans="2:37" x14ac:dyDescent="0.15">
      <c r="B69" s="14" t="s">
        <v>103</v>
      </c>
    </row>
    <row r="70" spans="2:37" x14ac:dyDescent="0.15">
      <c r="B70" s="14" t="s">
        <v>309</v>
      </c>
    </row>
    <row r="71" spans="2:37" x14ac:dyDescent="0.15">
      <c r="B71" s="14" t="s">
        <v>59</v>
      </c>
    </row>
    <row r="72" spans="2:37" x14ac:dyDescent="0.15">
      <c r="B72" s="14" t="s">
        <v>284</v>
      </c>
    </row>
    <row r="73" spans="2:37" x14ac:dyDescent="0.15">
      <c r="B73" s="14" t="s">
        <v>310</v>
      </c>
    </row>
    <row r="74" spans="2:37" x14ac:dyDescent="0.15">
      <c r="B74" s="14"/>
      <c r="E74" s="3" t="s">
        <v>278</v>
      </c>
    </row>
    <row r="75" spans="2:37" x14ac:dyDescent="0.15">
      <c r="B75" s="14" t="s">
        <v>279</v>
      </c>
    </row>
    <row r="76" spans="2:37" x14ac:dyDescent="0.15">
      <c r="B76" s="14" t="s">
        <v>311</v>
      </c>
    </row>
    <row r="77" spans="2:37" x14ac:dyDescent="0.15">
      <c r="E77" s="14" t="s">
        <v>312</v>
      </c>
    </row>
    <row r="88" spans="2:2" ht="12.75" customHeight="1" x14ac:dyDescent="0.15">
      <c r="B88" s="46"/>
    </row>
    <row r="89" spans="2:2" ht="12.75" customHeight="1" x14ac:dyDescent="0.15">
      <c r="B89" s="46" t="s">
        <v>36</v>
      </c>
    </row>
    <row r="90" spans="2:2" ht="12.75" customHeight="1" x14ac:dyDescent="0.15">
      <c r="B90" s="46" t="s">
        <v>26</v>
      </c>
    </row>
    <row r="91" spans="2:2" ht="12.75" customHeight="1" x14ac:dyDescent="0.15">
      <c r="B91" s="46" t="s">
        <v>27</v>
      </c>
    </row>
    <row r="92" spans="2:2" ht="12.75" customHeight="1" x14ac:dyDescent="0.15">
      <c r="B92" s="46" t="s">
        <v>37</v>
      </c>
    </row>
    <row r="93" spans="2:2" ht="12.75" customHeight="1" x14ac:dyDescent="0.15">
      <c r="B93" s="46" t="s">
        <v>28</v>
      </c>
    </row>
    <row r="94" spans="2:2" ht="12.75" customHeight="1" x14ac:dyDescent="0.15">
      <c r="B94" s="46" t="s">
        <v>38</v>
      </c>
    </row>
    <row r="95" spans="2:2" ht="12.75" customHeight="1" x14ac:dyDescent="0.15">
      <c r="B95" s="46" t="s">
        <v>39</v>
      </c>
    </row>
    <row r="96" spans="2:2" ht="12.75" customHeight="1" x14ac:dyDescent="0.15">
      <c r="B96" s="46" t="s">
        <v>40</v>
      </c>
    </row>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44" spans="1:1" x14ac:dyDescent="0.15">
      <c r="A144" s="59"/>
    </row>
    <row r="180" spans="1:1" x14ac:dyDescent="0.15">
      <c r="A180" s="248"/>
    </row>
    <row r="231" spans="1:1" x14ac:dyDescent="0.15">
      <c r="A231" s="248"/>
    </row>
    <row r="280" spans="1:1" x14ac:dyDescent="0.15">
      <c r="A280" s="248"/>
    </row>
    <row r="307" spans="1:1" x14ac:dyDescent="0.15">
      <c r="A307" s="59"/>
    </row>
    <row r="357" spans="1:1" x14ac:dyDescent="0.15">
      <c r="A357" s="248"/>
    </row>
    <row r="381" spans="1:1" x14ac:dyDescent="0.15">
      <c r="A381" s="59"/>
    </row>
    <row r="409" spans="1:1" x14ac:dyDescent="0.15">
      <c r="A409" s="59"/>
    </row>
    <row r="437" spans="1:1" x14ac:dyDescent="0.15">
      <c r="A437" s="59"/>
    </row>
    <row r="461" spans="1:1" x14ac:dyDescent="0.15">
      <c r="A461" s="59"/>
    </row>
    <row r="490" spans="1:1" x14ac:dyDescent="0.15">
      <c r="A490" s="59"/>
    </row>
    <row r="519" spans="1:1" x14ac:dyDescent="0.15">
      <c r="A519" s="59"/>
    </row>
    <row r="568" spans="1:1" x14ac:dyDescent="0.15">
      <c r="A568" s="248"/>
    </row>
    <row r="599" spans="1:1" x14ac:dyDescent="0.15">
      <c r="A599" s="248"/>
    </row>
    <row r="643" spans="1:1" x14ac:dyDescent="0.15">
      <c r="A643" s="248"/>
    </row>
    <row r="679" spans="1:1" x14ac:dyDescent="0.15">
      <c r="A679" s="59"/>
    </row>
    <row r="718" spans="1:1" x14ac:dyDescent="0.15">
      <c r="A718" s="248"/>
    </row>
    <row r="747" spans="1:1" x14ac:dyDescent="0.15">
      <c r="A747" s="248"/>
    </row>
    <row r="786" spans="1:1" x14ac:dyDescent="0.15">
      <c r="A786" s="248"/>
    </row>
    <row r="825" spans="1:1" x14ac:dyDescent="0.15">
      <c r="A825" s="248"/>
    </row>
    <row r="853" spans="1:1" x14ac:dyDescent="0.15">
      <c r="A853" s="248"/>
    </row>
    <row r="893" spans="1:1" x14ac:dyDescent="0.15">
      <c r="A893" s="248"/>
    </row>
    <row r="933" spans="1:1" x14ac:dyDescent="0.15">
      <c r="A933" s="248"/>
    </row>
    <row r="962" spans="1:1" x14ac:dyDescent="0.15">
      <c r="A962" s="248"/>
    </row>
  </sheetData>
  <mergeCells count="254">
    <mergeCell ref="AB3:AF3"/>
    <mergeCell ref="AG3:AK3"/>
    <mergeCell ref="B5:AK5"/>
    <mergeCell ref="B6:AK6"/>
    <mergeCell ref="AF7:AG7"/>
    <mergeCell ref="AI7:AJ7"/>
    <mergeCell ref="B8:G8"/>
    <mergeCell ref="H8:J8"/>
    <mergeCell ref="AB9:AK9"/>
    <mergeCell ref="B13:B23"/>
    <mergeCell ref="C13:L13"/>
    <mergeCell ref="M13:AK13"/>
    <mergeCell ref="C14:L14"/>
    <mergeCell ref="M14:AK14"/>
    <mergeCell ref="C15:L17"/>
    <mergeCell ref="M15:P15"/>
    <mergeCell ref="Q15:S15"/>
    <mergeCell ref="U15:W15"/>
    <mergeCell ref="Y15:AK15"/>
    <mergeCell ref="M16:P16"/>
    <mergeCell ref="R16:U16"/>
    <mergeCell ref="V16:W16"/>
    <mergeCell ref="X16:AK16"/>
    <mergeCell ref="M17:AK17"/>
    <mergeCell ref="C18:L18"/>
    <mergeCell ref="M18:Q18"/>
    <mergeCell ref="R18:AA18"/>
    <mergeCell ref="AB18:AF18"/>
    <mergeCell ref="AG18:AK18"/>
    <mergeCell ref="C19:L19"/>
    <mergeCell ref="M19:U19"/>
    <mergeCell ref="V19:AA19"/>
    <mergeCell ref="AB19:AK19"/>
    <mergeCell ref="C20:L20"/>
    <mergeCell ref="M20:Q20"/>
    <mergeCell ref="R20:AA20"/>
    <mergeCell ref="AB20:AF20"/>
    <mergeCell ref="AG20:AK20"/>
    <mergeCell ref="C21:L23"/>
    <mergeCell ref="M21:P21"/>
    <mergeCell ref="Q21:S21"/>
    <mergeCell ref="U21:W21"/>
    <mergeCell ref="Y21:AK21"/>
    <mergeCell ref="M22:P22"/>
    <mergeCell ref="R22:U22"/>
    <mergeCell ref="V22:W22"/>
    <mergeCell ref="X22:AK22"/>
    <mergeCell ref="M23:AK23"/>
    <mergeCell ref="B24:B37"/>
    <mergeCell ref="C24:L24"/>
    <mergeCell ref="M24:AK24"/>
    <mergeCell ref="C25:L25"/>
    <mergeCell ref="M25:AK25"/>
    <mergeCell ref="C26:L28"/>
    <mergeCell ref="M26:P26"/>
    <mergeCell ref="Q26:S26"/>
    <mergeCell ref="U26:W26"/>
    <mergeCell ref="Y26:AK26"/>
    <mergeCell ref="M27:P27"/>
    <mergeCell ref="R27:U27"/>
    <mergeCell ref="V27:W27"/>
    <mergeCell ref="X27:AK27"/>
    <mergeCell ref="M28:AK28"/>
    <mergeCell ref="C29:L29"/>
    <mergeCell ref="M29:Q29"/>
    <mergeCell ref="R29:AA29"/>
    <mergeCell ref="AB29:AF29"/>
    <mergeCell ref="AG29:AK29"/>
    <mergeCell ref="C30:L32"/>
    <mergeCell ref="M30:P30"/>
    <mergeCell ref="Q30:S30"/>
    <mergeCell ref="U30:W30"/>
    <mergeCell ref="Y30:AK30"/>
    <mergeCell ref="M31:P31"/>
    <mergeCell ref="R31:U31"/>
    <mergeCell ref="V31:W31"/>
    <mergeCell ref="X31:AK31"/>
    <mergeCell ref="M32:AK32"/>
    <mergeCell ref="C33:L33"/>
    <mergeCell ref="M33:Q33"/>
    <mergeCell ref="R33:AA33"/>
    <mergeCell ref="AB33:AF33"/>
    <mergeCell ref="AG33:AK33"/>
    <mergeCell ref="C34:L34"/>
    <mergeCell ref="M34:AK34"/>
    <mergeCell ref="C35:L37"/>
    <mergeCell ref="M35:P35"/>
    <mergeCell ref="Q35:S35"/>
    <mergeCell ref="U35:W35"/>
    <mergeCell ref="Y35:AK35"/>
    <mergeCell ref="M36:P36"/>
    <mergeCell ref="R36:U36"/>
    <mergeCell ref="V36:W36"/>
    <mergeCell ref="X36:AK36"/>
    <mergeCell ref="M37:AK37"/>
    <mergeCell ref="B38:B52"/>
    <mergeCell ref="C38:L39"/>
    <mergeCell ref="M38:N39"/>
    <mergeCell ref="R38:Z39"/>
    <mergeCell ref="AA38:AD38"/>
    <mergeCell ref="AE38:AH38"/>
    <mergeCell ref="AA40:AD40"/>
    <mergeCell ref="AE40:AH40"/>
    <mergeCell ref="E42:L42"/>
    <mergeCell ref="M42:N42"/>
    <mergeCell ref="AA42:AD42"/>
    <mergeCell ref="AE42:AH42"/>
    <mergeCell ref="E44:L44"/>
    <mergeCell ref="M44:N44"/>
    <mergeCell ref="O44:Q44"/>
    <mergeCell ref="S44:T44"/>
    <mergeCell ref="V44:W44"/>
    <mergeCell ref="Y44:Z44"/>
    <mergeCell ref="AA44:AD44"/>
    <mergeCell ref="AE44:AH44"/>
    <mergeCell ref="E46:L46"/>
    <mergeCell ref="M46:N46"/>
    <mergeCell ref="O46:Q46"/>
    <mergeCell ref="S46:T46"/>
    <mergeCell ref="AI38:AK38"/>
    <mergeCell ref="AE39:AH39"/>
    <mergeCell ref="AI39:AK39"/>
    <mergeCell ref="C40:C52"/>
    <mergeCell ref="E40:L40"/>
    <mergeCell ref="M40:N40"/>
    <mergeCell ref="O40:Q40"/>
    <mergeCell ref="S40:T40"/>
    <mergeCell ref="V40:W40"/>
    <mergeCell ref="Y40:Z40"/>
    <mergeCell ref="AJ40:AK40"/>
    <mergeCell ref="E41:L41"/>
    <mergeCell ref="M41:N41"/>
    <mergeCell ref="O41:Q41"/>
    <mergeCell ref="S41:T41"/>
    <mergeCell ref="V41:W41"/>
    <mergeCell ref="Y41:Z41"/>
    <mergeCell ref="AA41:AD41"/>
    <mergeCell ref="AE41:AH41"/>
    <mergeCell ref="AJ41:AK41"/>
    <mergeCell ref="O42:Q42"/>
    <mergeCell ref="S42:T42"/>
    <mergeCell ref="V42:W42"/>
    <mergeCell ref="Y42:Z42"/>
    <mergeCell ref="AJ42:AK42"/>
    <mergeCell ref="E43:L43"/>
    <mergeCell ref="M43:N43"/>
    <mergeCell ref="O43:Q43"/>
    <mergeCell ref="S43:T43"/>
    <mergeCell ref="V43:W43"/>
    <mergeCell ref="Y43:Z43"/>
    <mergeCell ref="AA43:AD43"/>
    <mergeCell ref="AE43:AH43"/>
    <mergeCell ref="AJ43:AK43"/>
    <mergeCell ref="AJ44:AK44"/>
    <mergeCell ref="E45:L45"/>
    <mergeCell ref="M45:N45"/>
    <mergeCell ref="O45:Q45"/>
    <mergeCell ref="S45:T45"/>
    <mergeCell ref="V45:W45"/>
    <mergeCell ref="Y45:Z45"/>
    <mergeCell ref="AA45:AD45"/>
    <mergeCell ref="AE45:AH45"/>
    <mergeCell ref="AJ45:AK45"/>
    <mergeCell ref="V46:W46"/>
    <mergeCell ref="Y46:Z46"/>
    <mergeCell ref="AA46:AD46"/>
    <mergeCell ref="AE46:AH46"/>
    <mergeCell ref="AJ46:AK46"/>
    <mergeCell ref="E47:L47"/>
    <mergeCell ref="M47:N47"/>
    <mergeCell ref="O47:Q47"/>
    <mergeCell ref="S47:T47"/>
    <mergeCell ref="V47:W47"/>
    <mergeCell ref="Y47:Z47"/>
    <mergeCell ref="AA47:AD47"/>
    <mergeCell ref="AE47:AH47"/>
    <mergeCell ref="AJ47:AK47"/>
    <mergeCell ref="E48:L48"/>
    <mergeCell ref="M48:N48"/>
    <mergeCell ref="O48:Q48"/>
    <mergeCell ref="S48:T48"/>
    <mergeCell ref="V48:W48"/>
    <mergeCell ref="Y48:Z48"/>
    <mergeCell ref="AA48:AD48"/>
    <mergeCell ref="AE48:AH48"/>
    <mergeCell ref="AJ48:AK48"/>
    <mergeCell ref="E49:L49"/>
    <mergeCell ref="M49:N49"/>
    <mergeCell ref="O49:Q49"/>
    <mergeCell ref="S49:T49"/>
    <mergeCell ref="V49:W49"/>
    <mergeCell ref="Y49:Z49"/>
    <mergeCell ref="AA49:AD49"/>
    <mergeCell ref="AE49:AH49"/>
    <mergeCell ref="AJ49:AK49"/>
    <mergeCell ref="E50:L50"/>
    <mergeCell ref="M50:N50"/>
    <mergeCell ref="O50:Q50"/>
    <mergeCell ref="S50:T50"/>
    <mergeCell ref="V50:W50"/>
    <mergeCell ref="Y50:Z50"/>
    <mergeCell ref="AA50:AD50"/>
    <mergeCell ref="AE50:AH50"/>
    <mergeCell ref="AJ50:AK50"/>
    <mergeCell ref="E51:L51"/>
    <mergeCell ref="M51:N51"/>
    <mergeCell ref="O51:Q51"/>
    <mergeCell ref="S51:T51"/>
    <mergeCell ref="V51:W51"/>
    <mergeCell ref="Y51:Z51"/>
    <mergeCell ref="AA51:AD51"/>
    <mergeCell ref="AE51:AH51"/>
    <mergeCell ref="AJ51:AK51"/>
    <mergeCell ref="E52:L52"/>
    <mergeCell ref="M52:N52"/>
    <mergeCell ref="O52:Q52"/>
    <mergeCell ref="S52:T52"/>
    <mergeCell ref="V52:W52"/>
    <mergeCell ref="Y52:Z52"/>
    <mergeCell ref="AA52:AD52"/>
    <mergeCell ref="AE52:AH52"/>
    <mergeCell ref="AJ52:AK52"/>
    <mergeCell ref="C53:L53"/>
    <mergeCell ref="M53:N53"/>
    <mergeCell ref="O53:Q53"/>
    <mergeCell ref="S53:T53"/>
    <mergeCell ref="V53:W53"/>
    <mergeCell ref="Y53:Z53"/>
    <mergeCell ref="AA53:AD53"/>
    <mergeCell ref="AE53:AH53"/>
    <mergeCell ref="AI53:AK53"/>
    <mergeCell ref="C54:L54"/>
    <mergeCell ref="M54:N54"/>
    <mergeCell ref="O54:Q54"/>
    <mergeCell ref="S54:T54"/>
    <mergeCell ref="V54:W54"/>
    <mergeCell ref="Y54:Z54"/>
    <mergeCell ref="AA54:AD54"/>
    <mergeCell ref="AE54:AH54"/>
    <mergeCell ref="AI54:AK54"/>
    <mergeCell ref="B55:K55"/>
    <mergeCell ref="B56:K56"/>
    <mergeCell ref="L56:AK56"/>
    <mergeCell ref="B57:K57"/>
    <mergeCell ref="B58:K58"/>
    <mergeCell ref="L58:AK58"/>
    <mergeCell ref="B65:F65"/>
    <mergeCell ref="G65:AK65"/>
    <mergeCell ref="B59:N59"/>
    <mergeCell ref="B60:B64"/>
    <mergeCell ref="C60:T60"/>
    <mergeCell ref="U60:AK60"/>
    <mergeCell ref="C61:T64"/>
    <mergeCell ref="U61:AK64"/>
  </mergeCells>
  <phoneticPr fontId="1"/>
  <dataValidations count="2">
    <dataValidation type="list" allowBlank="1" showInputMessage="1" showErrorMessage="1" sqref="M40:N54" xr:uid="{8D2179BC-D2E1-4DA6-A901-796601FE9433}">
      <formula1>"○"</formula1>
    </dataValidation>
    <dataValidation type="list" allowBlank="1" showInputMessage="1" showErrorMessage="1" sqref="R40:R54 U40:U54 X40:X54 AI40:AI52" xr:uid="{3E00595E-796C-4C96-8191-FF49F5EBD128}">
      <formula1>"□,■"</formula1>
    </dataValidation>
  </dataValidations>
  <printOptions horizontalCentered="1"/>
  <pageMargins left="0.23622047244094491" right="0.23622047244094491" top="0.74803149606299213" bottom="0.74803149606299213" header="0.31496062992125984" footer="0.31496062992125984"/>
  <pageSetup paperSize="9" scale="76" orientation="portrait" cellComments="asDisplayed" r:id="rId1"/>
  <headerFooter alignWithMargins="0"/>
  <rowBreaks count="2" manualBreakCount="2">
    <brk id="39" max="36" man="1"/>
    <brk id="159" max="16383" man="1"/>
  </rowBreaks>
  <colBreaks count="2" manualBreakCount="2">
    <brk id="1" max="1048575" man="1"/>
    <brk id="26" max="76"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25C164-75CB-4C21-B1A5-7C3B3F52211A}">
  <sheetPr codeName="Sheet11">
    <pageSetUpPr fitToPage="1"/>
  </sheetPr>
  <dimension ref="A2:AC120"/>
  <sheetViews>
    <sheetView view="pageBreakPreview" zoomScale="70" zoomScaleNormal="100" zoomScaleSheetLayoutView="70" workbookViewId="0"/>
  </sheetViews>
  <sheetFormatPr defaultColWidth="4" defaultRowHeight="17.25" x14ac:dyDescent="0.15"/>
  <cols>
    <col min="1" max="1" width="1.5" style="147" customWidth="1"/>
    <col min="2" max="29" width="4" style="147"/>
    <col min="30" max="30" width="1.5" style="147" customWidth="1"/>
    <col min="31" max="16384" width="4" style="147"/>
  </cols>
  <sheetData>
    <row r="2" spans="2:29" x14ac:dyDescent="0.15">
      <c r="B2" s="147" t="s">
        <v>313</v>
      </c>
    </row>
    <row r="4" spans="2:29" x14ac:dyDescent="0.15">
      <c r="S4" s="486"/>
      <c r="T4" s="484" t="s">
        <v>233</v>
      </c>
      <c r="U4" s="977"/>
      <c r="V4" s="977"/>
      <c r="W4" s="486" t="s">
        <v>35</v>
      </c>
      <c r="X4" s="977"/>
      <c r="Y4" s="977"/>
      <c r="Z4" s="486" t="s">
        <v>234</v>
      </c>
      <c r="AA4" s="977"/>
      <c r="AB4" s="977"/>
      <c r="AC4" s="486" t="s">
        <v>30</v>
      </c>
    </row>
    <row r="5" spans="2:29" x14ac:dyDescent="0.15">
      <c r="B5" s="977"/>
      <c r="C5" s="977"/>
      <c r="D5" s="977"/>
      <c r="E5" s="977"/>
      <c r="F5" s="977"/>
      <c r="G5" s="977"/>
      <c r="H5" s="977" t="s">
        <v>235</v>
      </c>
      <c r="I5" s="977"/>
      <c r="J5" s="977"/>
      <c r="K5" s="486" t="s">
        <v>236</v>
      </c>
    </row>
    <row r="7" spans="2:29" x14ac:dyDescent="0.15">
      <c r="P7" s="484" t="s">
        <v>314</v>
      </c>
      <c r="Q7" s="970"/>
      <c r="R7" s="970"/>
      <c r="S7" s="970"/>
      <c r="T7" s="970"/>
      <c r="U7" s="970"/>
      <c r="V7" s="970"/>
      <c r="W7" s="970"/>
      <c r="X7" s="970"/>
      <c r="Y7" s="970"/>
      <c r="Z7" s="970"/>
      <c r="AA7" s="970"/>
      <c r="AB7" s="970"/>
      <c r="AC7" s="970"/>
    </row>
    <row r="10" spans="2:29" x14ac:dyDescent="0.15">
      <c r="B10" s="971" t="s">
        <v>315</v>
      </c>
      <c r="C10" s="971"/>
      <c r="D10" s="971"/>
      <c r="E10" s="971"/>
      <c r="F10" s="971"/>
      <c r="G10" s="971"/>
      <c r="H10" s="971"/>
      <c r="I10" s="971"/>
      <c r="J10" s="971"/>
      <c r="K10" s="971"/>
      <c r="L10" s="971"/>
      <c r="M10" s="971"/>
      <c r="N10" s="971"/>
      <c r="O10" s="971"/>
      <c r="P10" s="971"/>
      <c r="Q10" s="971"/>
      <c r="R10" s="971"/>
      <c r="S10" s="971"/>
      <c r="T10" s="971"/>
      <c r="U10" s="971"/>
      <c r="V10" s="971"/>
      <c r="W10" s="971"/>
      <c r="X10" s="971"/>
      <c r="Y10" s="971"/>
      <c r="Z10" s="971"/>
      <c r="AA10" s="971"/>
      <c r="AB10" s="971"/>
      <c r="AC10" s="971"/>
    </row>
    <row r="11" spans="2:29" x14ac:dyDescent="0.15">
      <c r="B11" s="971"/>
      <c r="C11" s="971"/>
      <c r="D11" s="971"/>
      <c r="E11" s="971"/>
      <c r="F11" s="971"/>
      <c r="G11" s="971"/>
      <c r="H11" s="971"/>
      <c r="I11" s="971"/>
      <c r="J11" s="971"/>
      <c r="K11" s="971"/>
      <c r="L11" s="971"/>
      <c r="M11" s="971"/>
      <c r="N11" s="971"/>
      <c r="O11" s="971"/>
      <c r="P11" s="971"/>
      <c r="Q11" s="971"/>
      <c r="R11" s="971"/>
      <c r="S11" s="971"/>
      <c r="T11" s="971"/>
      <c r="U11" s="971"/>
      <c r="V11" s="971"/>
      <c r="W11" s="971"/>
      <c r="X11" s="971"/>
      <c r="Y11" s="971"/>
      <c r="Z11" s="971"/>
      <c r="AA11" s="971"/>
      <c r="AB11" s="971"/>
      <c r="AC11" s="971"/>
    </row>
    <row r="12" spans="2:29" x14ac:dyDescent="0.15">
      <c r="B12" s="971"/>
      <c r="C12" s="971"/>
      <c r="D12" s="971"/>
      <c r="E12" s="971"/>
      <c r="F12" s="971"/>
      <c r="G12" s="971"/>
      <c r="H12" s="971"/>
      <c r="I12" s="971"/>
      <c r="J12" s="971"/>
      <c r="K12" s="971"/>
      <c r="L12" s="971"/>
      <c r="M12" s="971"/>
      <c r="N12" s="971"/>
      <c r="O12" s="971"/>
      <c r="P12" s="971"/>
      <c r="Q12" s="971"/>
      <c r="R12" s="971"/>
      <c r="S12" s="971"/>
      <c r="T12" s="971"/>
      <c r="U12" s="971"/>
      <c r="V12" s="971"/>
      <c r="W12" s="971"/>
      <c r="X12" s="971"/>
      <c r="Y12" s="971"/>
      <c r="Z12" s="971"/>
      <c r="AA12" s="971"/>
      <c r="AB12" s="971"/>
      <c r="AC12" s="971"/>
    </row>
    <row r="15" spans="2:29" x14ac:dyDescent="0.15">
      <c r="B15" s="147" t="s">
        <v>316</v>
      </c>
    </row>
    <row r="17" spans="1:29" x14ac:dyDescent="0.15">
      <c r="B17" s="972" t="s">
        <v>317</v>
      </c>
      <c r="C17" s="972"/>
      <c r="D17" s="972"/>
      <c r="E17" s="972"/>
      <c r="F17" s="972"/>
      <c r="G17" s="972"/>
      <c r="H17" s="972"/>
      <c r="I17" s="972"/>
      <c r="J17" s="972"/>
      <c r="K17" s="972"/>
      <c r="L17" s="972"/>
      <c r="M17" s="972"/>
      <c r="N17" s="972"/>
      <c r="O17" s="972"/>
      <c r="P17" s="972"/>
      <c r="Q17" s="972"/>
      <c r="R17" s="972"/>
      <c r="S17" s="972"/>
      <c r="T17" s="972"/>
      <c r="U17" s="972"/>
      <c r="V17" s="972"/>
      <c r="W17" s="972"/>
      <c r="X17" s="972"/>
      <c r="Y17" s="972"/>
      <c r="Z17" s="972"/>
      <c r="AA17" s="972"/>
      <c r="AB17" s="972"/>
      <c r="AC17" s="972"/>
    </row>
    <row r="19" spans="1:29" x14ac:dyDescent="0.15">
      <c r="A19" s="147" t="s">
        <v>318</v>
      </c>
    </row>
    <row r="21" spans="1:29" s="146" customFormat="1" ht="54.75" customHeight="1" x14ac:dyDescent="0.15">
      <c r="B21" s="958" t="s">
        <v>319</v>
      </c>
      <c r="C21" s="959"/>
      <c r="D21" s="959"/>
      <c r="E21" s="959"/>
      <c r="F21" s="959"/>
      <c r="G21" s="959"/>
      <c r="H21" s="959"/>
      <c r="I21" s="959"/>
      <c r="J21" s="973"/>
      <c r="K21" s="958" t="s">
        <v>320</v>
      </c>
      <c r="L21" s="959"/>
      <c r="M21" s="959"/>
      <c r="N21" s="959"/>
      <c r="O21" s="959"/>
      <c r="P21" s="959"/>
      <c r="Q21" s="959"/>
      <c r="R21" s="959"/>
      <c r="S21" s="959"/>
      <c r="T21" s="959"/>
      <c r="U21" s="959"/>
      <c r="V21" s="973"/>
      <c r="W21" s="974" t="s">
        <v>321</v>
      </c>
      <c r="X21" s="975"/>
      <c r="Y21" s="975"/>
      <c r="Z21" s="975"/>
      <c r="AA21" s="975"/>
      <c r="AB21" s="975"/>
      <c r="AC21" s="976"/>
    </row>
    <row r="22" spans="1:29" s="146" customFormat="1" ht="33" customHeight="1" x14ac:dyDescent="0.15">
      <c r="B22" s="967" t="s">
        <v>322</v>
      </c>
      <c r="C22" s="968"/>
      <c r="D22" s="968"/>
      <c r="E22" s="968"/>
      <c r="F22" s="968"/>
      <c r="G22" s="968"/>
      <c r="H22" s="968"/>
      <c r="I22" s="968"/>
      <c r="J22" s="969"/>
      <c r="K22" s="955" t="s">
        <v>323</v>
      </c>
      <c r="L22" s="956"/>
      <c r="M22" s="956"/>
      <c r="N22" s="956"/>
      <c r="O22" s="956"/>
      <c r="P22" s="956"/>
      <c r="Q22" s="956"/>
      <c r="R22" s="956"/>
      <c r="S22" s="956"/>
      <c r="T22" s="956"/>
      <c r="U22" s="956"/>
      <c r="V22" s="956"/>
      <c r="W22" s="958"/>
      <c r="X22" s="959"/>
      <c r="Y22" s="959"/>
      <c r="Z22" s="959"/>
      <c r="AA22" s="959"/>
      <c r="AB22" s="959"/>
      <c r="AC22" s="186" t="s">
        <v>324</v>
      </c>
    </row>
    <row r="23" spans="1:29" s="146" customFormat="1" ht="34.5" customHeight="1" x14ac:dyDescent="0.15">
      <c r="B23" s="961"/>
      <c r="C23" s="962"/>
      <c r="D23" s="962"/>
      <c r="E23" s="962"/>
      <c r="F23" s="962"/>
      <c r="G23" s="962"/>
      <c r="H23" s="962"/>
      <c r="I23" s="962"/>
      <c r="J23" s="963"/>
      <c r="K23" s="955" t="s">
        <v>325</v>
      </c>
      <c r="L23" s="956"/>
      <c r="M23" s="956"/>
      <c r="N23" s="956"/>
      <c r="O23" s="956"/>
      <c r="P23" s="956"/>
      <c r="Q23" s="956"/>
      <c r="R23" s="956"/>
      <c r="S23" s="956"/>
      <c r="T23" s="956"/>
      <c r="U23" s="956"/>
      <c r="V23" s="957"/>
      <c r="W23" s="958"/>
      <c r="X23" s="959"/>
      <c r="Y23" s="959"/>
      <c r="Z23" s="959"/>
      <c r="AA23" s="959"/>
      <c r="AB23" s="959"/>
      <c r="AC23" s="186" t="s">
        <v>324</v>
      </c>
    </row>
    <row r="24" spans="1:29" s="146" customFormat="1" ht="34.5" customHeight="1" x14ac:dyDescent="0.15">
      <c r="B24" s="961"/>
      <c r="C24" s="962"/>
      <c r="D24" s="962"/>
      <c r="E24" s="962"/>
      <c r="F24" s="962"/>
      <c r="G24" s="962"/>
      <c r="H24" s="962"/>
      <c r="I24" s="962"/>
      <c r="J24" s="963"/>
      <c r="K24" s="955" t="s">
        <v>326</v>
      </c>
      <c r="L24" s="956"/>
      <c r="M24" s="956"/>
      <c r="N24" s="956"/>
      <c r="O24" s="956"/>
      <c r="P24" s="956"/>
      <c r="Q24" s="956"/>
      <c r="R24" s="956"/>
      <c r="S24" s="956"/>
      <c r="T24" s="956"/>
      <c r="U24" s="956"/>
      <c r="V24" s="957"/>
      <c r="W24" s="958"/>
      <c r="X24" s="959"/>
      <c r="Y24" s="959"/>
      <c r="Z24" s="959"/>
      <c r="AA24" s="959"/>
      <c r="AB24" s="959"/>
      <c r="AC24" s="186" t="s">
        <v>324</v>
      </c>
    </row>
    <row r="25" spans="1:29" s="146" customFormat="1" ht="34.5" customHeight="1" x14ac:dyDescent="0.15">
      <c r="B25" s="961"/>
      <c r="C25" s="962"/>
      <c r="D25" s="962"/>
      <c r="E25" s="962"/>
      <c r="F25" s="962"/>
      <c r="G25" s="962"/>
      <c r="H25" s="962"/>
      <c r="I25" s="962"/>
      <c r="J25" s="963"/>
      <c r="K25" s="955" t="s">
        <v>327</v>
      </c>
      <c r="L25" s="956"/>
      <c r="M25" s="956"/>
      <c r="N25" s="956"/>
      <c r="O25" s="956"/>
      <c r="P25" s="956"/>
      <c r="Q25" s="956"/>
      <c r="R25" s="956"/>
      <c r="S25" s="956"/>
      <c r="T25" s="956"/>
      <c r="U25" s="956"/>
      <c r="V25" s="957"/>
      <c r="W25" s="958"/>
      <c r="X25" s="959"/>
      <c r="Y25" s="959"/>
      <c r="Z25" s="959"/>
      <c r="AA25" s="959"/>
      <c r="AB25" s="959"/>
      <c r="AC25" s="186" t="s">
        <v>324</v>
      </c>
    </row>
    <row r="26" spans="1:29" s="146" customFormat="1" ht="34.5" customHeight="1" x14ac:dyDescent="0.15">
      <c r="B26" s="964"/>
      <c r="C26" s="965"/>
      <c r="D26" s="965"/>
      <c r="E26" s="965"/>
      <c r="F26" s="965"/>
      <c r="G26" s="965"/>
      <c r="H26" s="965"/>
      <c r="I26" s="965"/>
      <c r="J26" s="966"/>
      <c r="K26" s="955" t="s">
        <v>328</v>
      </c>
      <c r="L26" s="956"/>
      <c r="M26" s="956"/>
      <c r="N26" s="956"/>
      <c r="O26" s="956"/>
      <c r="P26" s="956"/>
      <c r="Q26" s="956"/>
      <c r="R26" s="956"/>
      <c r="S26" s="956"/>
      <c r="T26" s="956"/>
      <c r="U26" s="956"/>
      <c r="V26" s="957"/>
      <c r="W26" s="958"/>
      <c r="X26" s="959"/>
      <c r="Y26" s="959"/>
      <c r="Z26" s="959"/>
      <c r="AA26" s="959"/>
      <c r="AB26" s="959"/>
      <c r="AC26" s="186" t="s">
        <v>324</v>
      </c>
    </row>
    <row r="27" spans="1:29" s="146" customFormat="1" ht="34.5" customHeight="1" x14ac:dyDescent="0.15">
      <c r="B27" s="961" t="s">
        <v>329</v>
      </c>
      <c r="C27" s="962"/>
      <c r="D27" s="962"/>
      <c r="E27" s="962"/>
      <c r="F27" s="962"/>
      <c r="G27" s="962"/>
      <c r="H27" s="962"/>
      <c r="I27" s="962"/>
      <c r="J27" s="963"/>
      <c r="K27" s="955" t="s">
        <v>330</v>
      </c>
      <c r="L27" s="956"/>
      <c r="M27" s="956"/>
      <c r="N27" s="956"/>
      <c r="O27" s="956"/>
      <c r="P27" s="956"/>
      <c r="Q27" s="956"/>
      <c r="R27" s="956"/>
      <c r="S27" s="956"/>
      <c r="T27" s="956"/>
      <c r="U27" s="956"/>
      <c r="V27" s="957"/>
      <c r="W27" s="958"/>
      <c r="X27" s="959"/>
      <c r="Y27" s="959"/>
      <c r="Z27" s="959"/>
      <c r="AA27" s="959"/>
      <c r="AB27" s="959"/>
      <c r="AC27" s="186" t="s">
        <v>324</v>
      </c>
    </row>
    <row r="28" spans="1:29" s="146" customFormat="1" ht="34.5" customHeight="1" x14ac:dyDescent="0.15">
      <c r="B28" s="961"/>
      <c r="C28" s="962"/>
      <c r="D28" s="962"/>
      <c r="E28" s="962"/>
      <c r="F28" s="962"/>
      <c r="G28" s="962"/>
      <c r="H28" s="962"/>
      <c r="I28" s="962"/>
      <c r="J28" s="963"/>
      <c r="K28" s="955" t="s">
        <v>331</v>
      </c>
      <c r="L28" s="956"/>
      <c r="M28" s="956"/>
      <c r="N28" s="956"/>
      <c r="O28" s="956"/>
      <c r="P28" s="956"/>
      <c r="Q28" s="956"/>
      <c r="R28" s="956"/>
      <c r="S28" s="956"/>
      <c r="T28" s="956"/>
      <c r="U28" s="956"/>
      <c r="V28" s="957"/>
      <c r="W28" s="958"/>
      <c r="X28" s="959"/>
      <c r="Y28" s="959"/>
      <c r="Z28" s="959"/>
      <c r="AA28" s="959"/>
      <c r="AB28" s="959"/>
      <c r="AC28" s="186" t="s">
        <v>324</v>
      </c>
    </row>
    <row r="29" spans="1:29" s="146" customFormat="1" ht="34.5" customHeight="1" x14ac:dyDescent="0.15">
      <c r="B29" s="964"/>
      <c r="C29" s="965"/>
      <c r="D29" s="965"/>
      <c r="E29" s="965"/>
      <c r="F29" s="965"/>
      <c r="G29" s="965"/>
      <c r="H29" s="965"/>
      <c r="I29" s="965"/>
      <c r="J29" s="966"/>
      <c r="K29" s="955" t="s">
        <v>332</v>
      </c>
      <c r="L29" s="956"/>
      <c r="M29" s="956"/>
      <c r="N29" s="956"/>
      <c r="O29" s="956"/>
      <c r="P29" s="956"/>
      <c r="Q29" s="956"/>
      <c r="R29" s="956"/>
      <c r="S29" s="956"/>
      <c r="T29" s="956"/>
      <c r="U29" s="956"/>
      <c r="V29" s="957"/>
      <c r="W29" s="958"/>
      <c r="X29" s="959"/>
      <c r="Y29" s="959"/>
      <c r="Z29" s="959"/>
      <c r="AA29" s="959"/>
      <c r="AB29" s="959"/>
      <c r="AC29" s="186" t="s">
        <v>324</v>
      </c>
    </row>
    <row r="30" spans="1:29" s="146" customFormat="1" ht="34.5" customHeight="1" x14ac:dyDescent="0.15">
      <c r="B30" s="955" t="s">
        <v>333</v>
      </c>
      <c r="C30" s="956"/>
      <c r="D30" s="956"/>
      <c r="E30" s="956"/>
      <c r="F30" s="956"/>
      <c r="G30" s="956"/>
      <c r="H30" s="956"/>
      <c r="I30" s="956"/>
      <c r="J30" s="957"/>
      <c r="K30" s="958"/>
      <c r="L30" s="959"/>
      <c r="M30" s="959"/>
      <c r="N30" s="959"/>
      <c r="O30" s="959"/>
      <c r="P30" s="959"/>
      <c r="Q30" s="959"/>
      <c r="R30" s="959"/>
      <c r="S30" s="959"/>
      <c r="T30" s="959"/>
      <c r="U30" s="959"/>
      <c r="V30" s="959"/>
      <c r="W30" s="959"/>
      <c r="X30" s="959"/>
      <c r="Y30" s="959"/>
      <c r="Z30" s="959"/>
      <c r="AA30" s="959"/>
      <c r="AB30" s="959"/>
      <c r="AC30" s="186" t="s">
        <v>324</v>
      </c>
    </row>
    <row r="31" spans="1:29" s="146" customFormat="1" ht="34.5" customHeight="1" x14ac:dyDescent="0.15">
      <c r="B31" s="955" t="s">
        <v>334</v>
      </c>
      <c r="C31" s="956"/>
      <c r="D31" s="956"/>
      <c r="E31" s="956"/>
      <c r="F31" s="956"/>
      <c r="G31" s="956"/>
      <c r="H31" s="956"/>
      <c r="I31" s="956"/>
      <c r="J31" s="957"/>
      <c r="K31" s="958"/>
      <c r="L31" s="959"/>
      <c r="M31" s="959"/>
      <c r="N31" s="959"/>
      <c r="O31" s="959"/>
      <c r="P31" s="959"/>
      <c r="Q31" s="959"/>
      <c r="R31" s="959"/>
      <c r="S31" s="959"/>
      <c r="T31" s="959"/>
      <c r="U31" s="959"/>
      <c r="V31" s="959"/>
      <c r="W31" s="959"/>
      <c r="X31" s="959"/>
      <c r="Y31" s="959"/>
      <c r="Z31" s="959"/>
      <c r="AA31" s="959"/>
      <c r="AB31" s="959"/>
      <c r="AC31" s="186" t="s">
        <v>324</v>
      </c>
    </row>
    <row r="33" spans="1:20" x14ac:dyDescent="0.15">
      <c r="A33" s="147" t="s">
        <v>335</v>
      </c>
      <c r="J33" s="960"/>
      <c r="K33" s="960"/>
      <c r="L33" s="960"/>
      <c r="M33" s="960"/>
      <c r="N33" s="147" t="s">
        <v>35</v>
      </c>
      <c r="O33" s="960"/>
      <c r="P33" s="960"/>
      <c r="Q33" s="147" t="s">
        <v>336</v>
      </c>
      <c r="R33" s="960"/>
      <c r="S33" s="960"/>
      <c r="T33" s="147" t="s">
        <v>337</v>
      </c>
    </row>
    <row r="119" spans="3:7" x14ac:dyDescent="0.15">
      <c r="C119" s="190"/>
      <c r="D119" s="190"/>
      <c r="E119" s="190"/>
      <c r="F119" s="190"/>
      <c r="G119" s="190"/>
    </row>
    <row r="120" spans="3:7" x14ac:dyDescent="0.15">
      <c r="C120" s="191"/>
    </row>
  </sheetData>
  <mergeCells count="36">
    <mergeCell ref="U4:V4"/>
    <mergeCell ref="X4:Y4"/>
    <mergeCell ref="AA4:AB4"/>
    <mergeCell ref="B5:G5"/>
    <mergeCell ref="H5:J5"/>
    <mergeCell ref="Q7:AC7"/>
    <mergeCell ref="B10:AC12"/>
    <mergeCell ref="B17:AC17"/>
    <mergeCell ref="B21:J21"/>
    <mergeCell ref="K21:V21"/>
    <mergeCell ref="W21:AC21"/>
    <mergeCell ref="B22:J26"/>
    <mergeCell ref="K22:V22"/>
    <mergeCell ref="W22:AB22"/>
    <mergeCell ref="K23:V23"/>
    <mergeCell ref="W23:AB23"/>
    <mergeCell ref="K24:V24"/>
    <mergeCell ref="W24:AB24"/>
    <mergeCell ref="K25:V25"/>
    <mergeCell ref="W25:AB25"/>
    <mergeCell ref="K26:V26"/>
    <mergeCell ref="W26:AB26"/>
    <mergeCell ref="B27:J29"/>
    <mergeCell ref="K27:V27"/>
    <mergeCell ref="W27:AB27"/>
    <mergeCell ref="K28:V28"/>
    <mergeCell ref="W28:AB28"/>
    <mergeCell ref="K29:V29"/>
    <mergeCell ref="W29:AB29"/>
    <mergeCell ref="B30:J30"/>
    <mergeCell ref="K30:AB30"/>
    <mergeCell ref="B31:J31"/>
    <mergeCell ref="K31:AB31"/>
    <mergeCell ref="J33:M33"/>
    <mergeCell ref="O33:P33"/>
    <mergeCell ref="R33:S33"/>
  </mergeCells>
  <phoneticPr fontId="1"/>
  <printOptions horizontalCentered="1"/>
  <pageMargins left="0.23622047244094491" right="0.23622047244094491" top="0.74803149606299213" bottom="0.74803149606299213" header="0.31496062992125984" footer="0.31496062992125984"/>
  <pageSetup paperSize="9" scale="89" orientation="portrait" cellComments="asDisplayed" r:id="rId1"/>
  <headerFooter alignWithMargins="0"/>
  <rowBreaks count="1" manualBreakCount="1">
    <brk id="159" max="16383" man="1"/>
  </rowBreaks>
  <colBreaks count="1" manualBreakCount="1">
    <brk id="1"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7207AE-6AF1-4ED2-8049-9535270BF14E}">
  <sheetPr codeName="Sheet12">
    <pageSetUpPr fitToPage="1"/>
  </sheetPr>
  <dimension ref="A2:AF123"/>
  <sheetViews>
    <sheetView view="pageBreakPreview" zoomScale="70" zoomScaleNormal="100" zoomScaleSheetLayoutView="70" workbookViewId="0"/>
  </sheetViews>
  <sheetFormatPr defaultColWidth="4" defaultRowHeight="17.25" x14ac:dyDescent="0.15"/>
  <cols>
    <col min="1" max="1" width="1.5" style="147" customWidth="1"/>
    <col min="2" max="12" width="3.25" style="147" customWidth="1"/>
    <col min="13" max="13" width="13" style="147" customWidth="1"/>
    <col min="14" max="14" width="4.125" style="147" bestFit="1" customWidth="1"/>
    <col min="15" max="32" width="3.25" style="147" customWidth="1"/>
    <col min="33" max="33" width="1.5" style="147" customWidth="1"/>
    <col min="34" max="36" width="3.25" style="147" customWidth="1"/>
    <col min="37" max="16384" width="4" style="147"/>
  </cols>
  <sheetData>
    <row r="2" spans="1:32" x14ac:dyDescent="0.15">
      <c r="B2" s="147" t="s">
        <v>338</v>
      </c>
    </row>
    <row r="4" spans="1:32" x14ac:dyDescent="0.15">
      <c r="W4" s="484" t="s">
        <v>233</v>
      </c>
      <c r="X4" s="977"/>
      <c r="Y4" s="977"/>
      <c r="Z4" s="486" t="s">
        <v>35</v>
      </c>
      <c r="AA4" s="977"/>
      <c r="AB4" s="977"/>
      <c r="AC4" s="486" t="s">
        <v>234</v>
      </c>
      <c r="AD4" s="977"/>
      <c r="AE4" s="977"/>
      <c r="AF4" s="486" t="s">
        <v>30</v>
      </c>
    </row>
    <row r="5" spans="1:32" x14ac:dyDescent="0.15">
      <c r="B5" s="977"/>
      <c r="C5" s="977"/>
      <c r="D5" s="977"/>
      <c r="E5" s="977"/>
      <c r="F5" s="977"/>
      <c r="G5" s="977"/>
      <c r="H5" s="977" t="s">
        <v>235</v>
      </c>
      <c r="I5" s="977"/>
      <c r="J5" s="977"/>
      <c r="K5" s="486" t="s">
        <v>236</v>
      </c>
    </row>
    <row r="7" spans="1:32" x14ac:dyDescent="0.15">
      <c r="S7" s="484" t="s">
        <v>339</v>
      </c>
      <c r="T7" s="970"/>
      <c r="U7" s="970"/>
      <c r="V7" s="970"/>
      <c r="W7" s="970"/>
      <c r="X7" s="970"/>
      <c r="Y7" s="970"/>
      <c r="Z7" s="970"/>
      <c r="AA7" s="970"/>
      <c r="AB7" s="970"/>
      <c r="AC7" s="970"/>
      <c r="AD7" s="970"/>
      <c r="AE7" s="970"/>
      <c r="AF7" s="970"/>
    </row>
    <row r="8" spans="1:32" x14ac:dyDescent="0.15">
      <c r="S8" s="484"/>
      <c r="T8" s="486"/>
      <c r="U8" s="486"/>
      <c r="V8" s="486"/>
      <c r="W8" s="486"/>
      <c r="X8" s="486"/>
      <c r="Y8" s="486"/>
      <c r="Z8" s="486"/>
      <c r="AA8" s="486"/>
      <c r="AB8" s="486"/>
      <c r="AC8" s="486"/>
      <c r="AD8" s="486"/>
      <c r="AE8" s="486"/>
      <c r="AF8" s="486"/>
    </row>
    <row r="9" spans="1:32" x14ac:dyDescent="0.15">
      <c r="B9" s="991" t="s">
        <v>340</v>
      </c>
      <c r="C9" s="991"/>
      <c r="D9" s="991"/>
      <c r="E9" s="991"/>
      <c r="F9" s="991"/>
      <c r="G9" s="991"/>
      <c r="H9" s="991"/>
      <c r="I9" s="991"/>
      <c r="J9" s="991"/>
      <c r="K9" s="991"/>
      <c r="L9" s="991"/>
      <c r="M9" s="991"/>
      <c r="N9" s="991"/>
      <c r="O9" s="991"/>
      <c r="P9" s="991"/>
      <c r="Q9" s="991"/>
      <c r="R9" s="991"/>
      <c r="S9" s="991"/>
      <c r="T9" s="991"/>
      <c r="U9" s="991"/>
      <c r="V9" s="991"/>
      <c r="W9" s="991"/>
      <c r="X9" s="991"/>
      <c r="Y9" s="991"/>
      <c r="Z9" s="991"/>
      <c r="AA9" s="991"/>
    </row>
    <row r="10" spans="1:32" x14ac:dyDescent="0.15">
      <c r="B10" s="178"/>
      <c r="C10" s="178"/>
      <c r="D10" s="178"/>
      <c r="E10" s="178"/>
      <c r="F10" s="178"/>
      <c r="G10" s="178"/>
      <c r="H10" s="178"/>
      <c r="I10" s="178"/>
      <c r="J10" s="178"/>
      <c r="K10" s="178"/>
      <c r="L10" s="178"/>
      <c r="M10" s="178"/>
      <c r="N10" s="178"/>
      <c r="O10" s="178"/>
      <c r="P10" s="178"/>
      <c r="Q10" s="178"/>
      <c r="R10" s="178"/>
      <c r="S10" s="178"/>
      <c r="T10" s="178"/>
      <c r="U10" s="178"/>
      <c r="V10" s="178"/>
      <c r="W10" s="178"/>
      <c r="X10" s="178"/>
      <c r="Y10" s="178"/>
      <c r="Z10" s="178"/>
      <c r="AA10" s="178"/>
    </row>
    <row r="11" spans="1:32" x14ac:dyDescent="0.15">
      <c r="A11" s="147" t="s">
        <v>341</v>
      </c>
    </row>
    <row r="13" spans="1:32" ht="36" customHeight="1" x14ac:dyDescent="0.15">
      <c r="R13" s="958" t="s">
        <v>342</v>
      </c>
      <c r="S13" s="959"/>
      <c r="T13" s="959"/>
      <c r="U13" s="959"/>
      <c r="V13" s="973"/>
      <c r="W13" s="487"/>
      <c r="X13" s="488"/>
      <c r="Y13" s="488"/>
      <c r="Z13" s="488"/>
      <c r="AA13" s="488"/>
      <c r="AB13" s="488"/>
      <c r="AC13" s="488"/>
      <c r="AD13" s="488"/>
      <c r="AE13" s="488"/>
      <c r="AF13" s="489"/>
    </row>
    <row r="14" spans="1:32" ht="13.5" customHeight="1" x14ac:dyDescent="0.15"/>
    <row r="15" spans="1:32" s="146" customFormat="1" ht="34.5" customHeight="1" x14ac:dyDescent="0.15">
      <c r="B15" s="958" t="s">
        <v>343</v>
      </c>
      <c r="C15" s="959"/>
      <c r="D15" s="959"/>
      <c r="E15" s="959"/>
      <c r="F15" s="959"/>
      <c r="G15" s="959"/>
      <c r="H15" s="959"/>
      <c r="I15" s="959"/>
      <c r="J15" s="959"/>
      <c r="K15" s="959"/>
      <c r="L15" s="973"/>
      <c r="M15" s="959" t="s">
        <v>344</v>
      </c>
      <c r="N15" s="973"/>
      <c r="O15" s="958" t="s">
        <v>345</v>
      </c>
      <c r="P15" s="959"/>
      <c r="Q15" s="959"/>
      <c r="R15" s="959"/>
      <c r="S15" s="959"/>
      <c r="T15" s="959"/>
      <c r="U15" s="959"/>
      <c r="V15" s="959"/>
      <c r="W15" s="959"/>
      <c r="X15" s="959"/>
      <c r="Y15" s="959"/>
      <c r="Z15" s="959"/>
      <c r="AA15" s="959"/>
      <c r="AB15" s="959"/>
      <c r="AC15" s="959"/>
      <c r="AD15" s="959"/>
      <c r="AE15" s="959"/>
      <c r="AF15" s="973"/>
    </row>
    <row r="16" spans="1:32" s="146" customFormat="1" x14ac:dyDescent="0.15">
      <c r="B16" s="978" t="s">
        <v>2</v>
      </c>
      <c r="C16" s="979"/>
      <c r="D16" s="979"/>
      <c r="E16" s="979"/>
      <c r="F16" s="979"/>
      <c r="G16" s="979"/>
      <c r="H16" s="979"/>
      <c r="I16" s="979"/>
      <c r="J16" s="979"/>
      <c r="K16" s="979"/>
      <c r="L16" s="980"/>
      <c r="M16" s="500" t="s">
        <v>346</v>
      </c>
      <c r="N16" s="491" t="s">
        <v>324</v>
      </c>
      <c r="O16" s="967" t="s">
        <v>347</v>
      </c>
      <c r="P16" s="968"/>
      <c r="Q16" s="968"/>
      <c r="R16" s="968"/>
      <c r="S16" s="968"/>
      <c r="T16" s="968"/>
      <c r="U16" s="968"/>
      <c r="V16" s="968"/>
      <c r="W16" s="968"/>
      <c r="X16" s="968"/>
      <c r="Y16" s="968"/>
      <c r="Z16" s="968"/>
      <c r="AA16" s="968"/>
      <c r="AB16" s="968"/>
      <c r="AC16" s="968"/>
      <c r="AD16" s="968"/>
      <c r="AE16" s="968"/>
      <c r="AF16" s="969"/>
    </row>
    <row r="17" spans="2:32" s="146" customFormat="1" x14ac:dyDescent="0.15">
      <c r="B17" s="990"/>
      <c r="C17" s="991"/>
      <c r="D17" s="991"/>
      <c r="E17" s="991"/>
      <c r="F17" s="991"/>
      <c r="G17" s="991"/>
      <c r="H17" s="991"/>
      <c r="I17" s="991"/>
      <c r="J17" s="991"/>
      <c r="K17" s="991"/>
      <c r="L17" s="992"/>
      <c r="M17" s="180"/>
      <c r="N17" s="186" t="s">
        <v>324</v>
      </c>
      <c r="O17" s="955"/>
      <c r="P17" s="956"/>
      <c r="Q17" s="956"/>
      <c r="R17" s="956"/>
      <c r="S17" s="956"/>
      <c r="T17" s="956"/>
      <c r="U17" s="956"/>
      <c r="V17" s="956"/>
      <c r="W17" s="956"/>
      <c r="X17" s="956"/>
      <c r="Y17" s="956"/>
      <c r="Z17" s="956"/>
      <c r="AA17" s="956"/>
      <c r="AB17" s="956"/>
      <c r="AC17" s="956"/>
      <c r="AD17" s="956"/>
      <c r="AE17" s="956"/>
      <c r="AF17" s="957"/>
    </row>
    <row r="18" spans="2:32" s="146" customFormat="1" x14ac:dyDescent="0.15">
      <c r="B18" s="993"/>
      <c r="C18" s="994"/>
      <c r="D18" s="994"/>
      <c r="E18" s="994"/>
      <c r="F18" s="994"/>
      <c r="G18" s="994"/>
      <c r="H18" s="994"/>
      <c r="I18" s="994"/>
      <c r="J18" s="994"/>
      <c r="K18" s="994"/>
      <c r="L18" s="995"/>
      <c r="M18" s="180"/>
      <c r="N18" s="186" t="s">
        <v>324</v>
      </c>
      <c r="O18" s="955"/>
      <c r="P18" s="956"/>
      <c r="Q18" s="956"/>
      <c r="R18" s="956"/>
      <c r="S18" s="956"/>
      <c r="T18" s="956"/>
      <c r="U18" s="956"/>
      <c r="V18" s="956"/>
      <c r="W18" s="956"/>
      <c r="X18" s="956"/>
      <c r="Y18" s="956"/>
      <c r="Z18" s="956"/>
      <c r="AA18" s="956"/>
      <c r="AB18" s="956"/>
      <c r="AC18" s="956"/>
      <c r="AD18" s="956"/>
      <c r="AE18" s="956"/>
      <c r="AF18" s="957"/>
    </row>
    <row r="19" spans="2:32" s="146" customFormat="1" x14ac:dyDescent="0.15">
      <c r="B19" s="978" t="s">
        <v>3</v>
      </c>
      <c r="C19" s="979"/>
      <c r="D19" s="979"/>
      <c r="E19" s="979"/>
      <c r="F19" s="979"/>
      <c r="G19" s="979"/>
      <c r="H19" s="979"/>
      <c r="I19" s="979"/>
      <c r="J19" s="979"/>
      <c r="K19" s="979"/>
      <c r="L19" s="980"/>
      <c r="M19" s="180"/>
      <c r="N19" s="185" t="s">
        <v>324</v>
      </c>
      <c r="O19" s="955"/>
      <c r="P19" s="956"/>
      <c r="Q19" s="956"/>
      <c r="R19" s="956"/>
      <c r="S19" s="956"/>
      <c r="T19" s="956"/>
      <c r="U19" s="956"/>
      <c r="V19" s="956"/>
      <c r="W19" s="956"/>
      <c r="X19" s="956"/>
      <c r="Y19" s="956"/>
      <c r="Z19" s="956"/>
      <c r="AA19" s="956"/>
      <c r="AB19" s="956"/>
      <c r="AC19" s="956"/>
      <c r="AD19" s="956"/>
      <c r="AE19" s="956"/>
      <c r="AF19" s="957"/>
    </row>
    <row r="20" spans="2:32" s="146" customFormat="1" x14ac:dyDescent="0.15">
      <c r="B20" s="981"/>
      <c r="C20" s="982"/>
      <c r="D20" s="982"/>
      <c r="E20" s="982"/>
      <c r="F20" s="982"/>
      <c r="G20" s="982"/>
      <c r="H20" s="982"/>
      <c r="I20" s="982"/>
      <c r="J20" s="982"/>
      <c r="K20" s="982"/>
      <c r="L20" s="983"/>
      <c r="M20" s="180"/>
      <c r="N20" s="185" t="s">
        <v>324</v>
      </c>
      <c r="O20" s="955"/>
      <c r="P20" s="956"/>
      <c r="Q20" s="956"/>
      <c r="R20" s="956"/>
      <c r="S20" s="956"/>
      <c r="T20" s="956"/>
      <c r="U20" s="956"/>
      <c r="V20" s="956"/>
      <c r="W20" s="956"/>
      <c r="X20" s="956"/>
      <c r="Y20" s="956"/>
      <c r="Z20" s="956"/>
      <c r="AA20" s="956"/>
      <c r="AB20" s="956"/>
      <c r="AC20" s="956"/>
      <c r="AD20" s="956"/>
      <c r="AE20" s="956"/>
      <c r="AF20" s="957"/>
    </row>
    <row r="21" spans="2:32" s="146" customFormat="1" x14ac:dyDescent="0.15">
      <c r="B21" s="984"/>
      <c r="C21" s="883"/>
      <c r="D21" s="883"/>
      <c r="E21" s="883"/>
      <c r="F21" s="883"/>
      <c r="G21" s="883"/>
      <c r="H21" s="883"/>
      <c r="I21" s="883"/>
      <c r="J21" s="883"/>
      <c r="K21" s="883"/>
      <c r="L21" s="985"/>
      <c r="M21" s="485"/>
      <c r="N21" s="187" t="s">
        <v>324</v>
      </c>
      <c r="O21" s="955"/>
      <c r="P21" s="956"/>
      <c r="Q21" s="956"/>
      <c r="R21" s="956"/>
      <c r="S21" s="956"/>
      <c r="T21" s="956"/>
      <c r="U21" s="956"/>
      <c r="V21" s="956"/>
      <c r="W21" s="956"/>
      <c r="X21" s="956"/>
      <c r="Y21" s="956"/>
      <c r="Z21" s="956"/>
      <c r="AA21" s="956"/>
      <c r="AB21" s="956"/>
      <c r="AC21" s="956"/>
      <c r="AD21" s="956"/>
      <c r="AE21" s="956"/>
      <c r="AF21" s="957"/>
    </row>
    <row r="22" spans="2:32" s="146" customFormat="1" x14ac:dyDescent="0.15">
      <c r="B22" s="978" t="s">
        <v>5</v>
      </c>
      <c r="C22" s="979"/>
      <c r="D22" s="979"/>
      <c r="E22" s="979"/>
      <c r="F22" s="979"/>
      <c r="G22" s="979"/>
      <c r="H22" s="979"/>
      <c r="I22" s="979"/>
      <c r="J22" s="979"/>
      <c r="K22" s="979"/>
      <c r="L22" s="980"/>
      <c r="M22" s="180"/>
      <c r="N22" s="186" t="s">
        <v>324</v>
      </c>
      <c r="O22" s="955"/>
      <c r="P22" s="956"/>
      <c r="Q22" s="956"/>
      <c r="R22" s="956"/>
      <c r="S22" s="956"/>
      <c r="T22" s="956"/>
      <c r="U22" s="956"/>
      <c r="V22" s="956"/>
      <c r="W22" s="956"/>
      <c r="X22" s="956"/>
      <c r="Y22" s="956"/>
      <c r="Z22" s="956"/>
      <c r="AA22" s="956"/>
      <c r="AB22" s="956"/>
      <c r="AC22" s="956"/>
      <c r="AD22" s="956"/>
      <c r="AE22" s="956"/>
      <c r="AF22" s="957"/>
    </row>
    <row r="23" spans="2:32" s="146" customFormat="1" x14ac:dyDescent="0.15">
      <c r="B23" s="981"/>
      <c r="C23" s="982"/>
      <c r="D23" s="982"/>
      <c r="E23" s="982"/>
      <c r="F23" s="982"/>
      <c r="G23" s="982"/>
      <c r="H23" s="982"/>
      <c r="I23" s="982"/>
      <c r="J23" s="982"/>
      <c r="K23" s="982"/>
      <c r="L23" s="983"/>
      <c r="M23" s="180"/>
      <c r="N23" s="186" t="s">
        <v>324</v>
      </c>
      <c r="O23" s="955"/>
      <c r="P23" s="956"/>
      <c r="Q23" s="956"/>
      <c r="R23" s="956"/>
      <c r="S23" s="956"/>
      <c r="T23" s="956"/>
      <c r="U23" s="956"/>
      <c r="V23" s="956"/>
      <c r="W23" s="956"/>
      <c r="X23" s="956"/>
      <c r="Y23" s="956"/>
      <c r="Z23" s="956"/>
      <c r="AA23" s="956"/>
      <c r="AB23" s="956"/>
      <c r="AC23" s="956"/>
      <c r="AD23" s="956"/>
      <c r="AE23" s="956"/>
      <c r="AF23" s="957"/>
    </row>
    <row r="24" spans="2:32" s="146" customFormat="1" x14ac:dyDescent="0.15">
      <c r="B24" s="984"/>
      <c r="C24" s="883"/>
      <c r="D24" s="883"/>
      <c r="E24" s="883"/>
      <c r="F24" s="883"/>
      <c r="G24" s="883"/>
      <c r="H24" s="883"/>
      <c r="I24" s="883"/>
      <c r="J24" s="883"/>
      <c r="K24" s="883"/>
      <c r="L24" s="985"/>
      <c r="M24" s="180"/>
      <c r="N24" s="186" t="s">
        <v>324</v>
      </c>
      <c r="O24" s="955"/>
      <c r="P24" s="956"/>
      <c r="Q24" s="956"/>
      <c r="R24" s="956"/>
      <c r="S24" s="956"/>
      <c r="T24" s="956"/>
      <c r="U24" s="956"/>
      <c r="V24" s="956"/>
      <c r="W24" s="956"/>
      <c r="X24" s="956"/>
      <c r="Y24" s="956"/>
      <c r="Z24" s="956"/>
      <c r="AA24" s="956"/>
      <c r="AB24" s="956"/>
      <c r="AC24" s="956"/>
      <c r="AD24" s="956"/>
      <c r="AE24" s="956"/>
      <c r="AF24" s="957"/>
    </row>
    <row r="25" spans="2:32" s="146" customFormat="1" x14ac:dyDescent="0.15">
      <c r="B25" s="978" t="s">
        <v>7</v>
      </c>
      <c r="C25" s="979"/>
      <c r="D25" s="979"/>
      <c r="E25" s="979"/>
      <c r="F25" s="979"/>
      <c r="G25" s="979"/>
      <c r="H25" s="979"/>
      <c r="I25" s="979"/>
      <c r="J25" s="979"/>
      <c r="K25" s="979"/>
      <c r="L25" s="980"/>
      <c r="M25" s="180"/>
      <c r="N25" s="186" t="s">
        <v>324</v>
      </c>
      <c r="O25" s="955"/>
      <c r="P25" s="956"/>
      <c r="Q25" s="956"/>
      <c r="R25" s="956"/>
      <c r="S25" s="956"/>
      <c r="T25" s="956"/>
      <c r="U25" s="956"/>
      <c r="V25" s="956"/>
      <c r="W25" s="956"/>
      <c r="X25" s="956"/>
      <c r="Y25" s="956"/>
      <c r="Z25" s="956"/>
      <c r="AA25" s="956"/>
      <c r="AB25" s="956"/>
      <c r="AC25" s="956"/>
      <c r="AD25" s="956"/>
      <c r="AE25" s="956"/>
      <c r="AF25" s="957"/>
    </row>
    <row r="26" spans="2:32" s="146" customFormat="1" x14ac:dyDescent="0.15">
      <c r="B26" s="981"/>
      <c r="C26" s="982"/>
      <c r="D26" s="982"/>
      <c r="E26" s="982"/>
      <c r="F26" s="982"/>
      <c r="G26" s="982"/>
      <c r="H26" s="982"/>
      <c r="I26" s="982"/>
      <c r="J26" s="982"/>
      <c r="K26" s="982"/>
      <c r="L26" s="983"/>
      <c r="M26" s="180"/>
      <c r="N26" s="186" t="s">
        <v>324</v>
      </c>
      <c r="O26" s="955"/>
      <c r="P26" s="956"/>
      <c r="Q26" s="956"/>
      <c r="R26" s="956"/>
      <c r="S26" s="956"/>
      <c r="T26" s="956"/>
      <c r="U26" s="956"/>
      <c r="V26" s="956"/>
      <c r="W26" s="956"/>
      <c r="X26" s="956"/>
      <c r="Y26" s="956"/>
      <c r="Z26" s="956"/>
      <c r="AA26" s="956"/>
      <c r="AB26" s="956"/>
      <c r="AC26" s="956"/>
      <c r="AD26" s="956"/>
      <c r="AE26" s="956"/>
      <c r="AF26" s="957"/>
    </row>
    <row r="27" spans="2:32" s="146" customFormat="1" x14ac:dyDescent="0.15">
      <c r="B27" s="984"/>
      <c r="C27" s="883"/>
      <c r="D27" s="883"/>
      <c r="E27" s="883"/>
      <c r="F27" s="883"/>
      <c r="G27" s="883"/>
      <c r="H27" s="883"/>
      <c r="I27" s="883"/>
      <c r="J27" s="883"/>
      <c r="K27" s="883"/>
      <c r="L27" s="985"/>
      <c r="M27" s="180"/>
      <c r="N27" s="186" t="s">
        <v>324</v>
      </c>
      <c r="O27" s="955"/>
      <c r="P27" s="956"/>
      <c r="Q27" s="956"/>
      <c r="R27" s="956"/>
      <c r="S27" s="956"/>
      <c r="T27" s="956"/>
      <c r="U27" s="956"/>
      <c r="V27" s="956"/>
      <c r="W27" s="956"/>
      <c r="X27" s="956"/>
      <c r="Y27" s="956"/>
      <c r="Z27" s="956"/>
      <c r="AA27" s="956"/>
      <c r="AB27" s="956"/>
      <c r="AC27" s="956"/>
      <c r="AD27" s="956"/>
      <c r="AE27" s="956"/>
      <c r="AF27" s="957"/>
    </row>
    <row r="28" spans="2:32" s="146" customFormat="1" x14ac:dyDescent="0.15">
      <c r="B28" s="978" t="s">
        <v>348</v>
      </c>
      <c r="C28" s="979"/>
      <c r="D28" s="979"/>
      <c r="E28" s="979"/>
      <c r="F28" s="979"/>
      <c r="G28" s="979"/>
      <c r="H28" s="979"/>
      <c r="I28" s="979"/>
      <c r="J28" s="979"/>
      <c r="K28" s="979"/>
      <c r="L28" s="980"/>
      <c r="M28" s="180"/>
      <c r="N28" s="186" t="s">
        <v>324</v>
      </c>
      <c r="O28" s="955"/>
      <c r="P28" s="956"/>
      <c r="Q28" s="956"/>
      <c r="R28" s="956"/>
      <c r="S28" s="956"/>
      <c r="T28" s="956"/>
      <c r="U28" s="956"/>
      <c r="V28" s="956"/>
      <c r="W28" s="956"/>
      <c r="X28" s="956"/>
      <c r="Y28" s="956"/>
      <c r="Z28" s="956"/>
      <c r="AA28" s="956"/>
      <c r="AB28" s="956"/>
      <c r="AC28" s="956"/>
      <c r="AD28" s="956"/>
      <c r="AE28" s="956"/>
      <c r="AF28" s="957"/>
    </row>
    <row r="29" spans="2:32" s="146" customFormat="1" x14ac:dyDescent="0.15">
      <c r="B29" s="981"/>
      <c r="C29" s="982"/>
      <c r="D29" s="982"/>
      <c r="E29" s="982"/>
      <c r="F29" s="982"/>
      <c r="G29" s="982"/>
      <c r="H29" s="982"/>
      <c r="I29" s="982"/>
      <c r="J29" s="982"/>
      <c r="K29" s="982"/>
      <c r="L29" s="983"/>
      <c r="M29" s="180"/>
      <c r="N29" s="186" t="s">
        <v>324</v>
      </c>
      <c r="O29" s="955"/>
      <c r="P29" s="956"/>
      <c r="Q29" s="956"/>
      <c r="R29" s="956"/>
      <c r="S29" s="956"/>
      <c r="T29" s="956"/>
      <c r="U29" s="956"/>
      <c r="V29" s="956"/>
      <c r="W29" s="956"/>
      <c r="X29" s="956"/>
      <c r="Y29" s="956"/>
      <c r="Z29" s="956"/>
      <c r="AA29" s="956"/>
      <c r="AB29" s="956"/>
      <c r="AC29" s="956"/>
      <c r="AD29" s="956"/>
      <c r="AE29" s="956"/>
      <c r="AF29" s="957"/>
    </row>
    <row r="30" spans="2:32" s="146" customFormat="1" x14ac:dyDescent="0.15">
      <c r="B30" s="984"/>
      <c r="C30" s="883"/>
      <c r="D30" s="883"/>
      <c r="E30" s="883"/>
      <c r="F30" s="883"/>
      <c r="G30" s="883"/>
      <c r="H30" s="883"/>
      <c r="I30" s="883"/>
      <c r="J30" s="883"/>
      <c r="K30" s="883"/>
      <c r="L30" s="985"/>
      <c r="M30" s="180"/>
      <c r="N30" s="186" t="s">
        <v>324</v>
      </c>
      <c r="O30" s="955"/>
      <c r="P30" s="956"/>
      <c r="Q30" s="956"/>
      <c r="R30" s="956"/>
      <c r="S30" s="956"/>
      <c r="T30" s="956"/>
      <c r="U30" s="956"/>
      <c r="V30" s="956"/>
      <c r="W30" s="956"/>
      <c r="X30" s="956"/>
      <c r="Y30" s="956"/>
      <c r="Z30" s="956"/>
      <c r="AA30" s="956"/>
      <c r="AB30" s="956"/>
      <c r="AC30" s="956"/>
      <c r="AD30" s="956"/>
      <c r="AE30" s="956"/>
      <c r="AF30" s="957"/>
    </row>
    <row r="31" spans="2:32" s="146" customFormat="1" x14ac:dyDescent="0.15">
      <c r="B31" s="978" t="s">
        <v>349</v>
      </c>
      <c r="C31" s="979"/>
      <c r="D31" s="979"/>
      <c r="E31" s="979"/>
      <c r="F31" s="979"/>
      <c r="G31" s="979"/>
      <c r="H31" s="979"/>
      <c r="I31" s="979"/>
      <c r="J31" s="979"/>
      <c r="K31" s="979"/>
      <c r="L31" s="980"/>
      <c r="M31" s="501"/>
      <c r="N31" s="185" t="s">
        <v>324</v>
      </c>
      <c r="O31" s="955"/>
      <c r="P31" s="956"/>
      <c r="Q31" s="956"/>
      <c r="R31" s="956"/>
      <c r="S31" s="956"/>
      <c r="T31" s="956"/>
      <c r="U31" s="956"/>
      <c r="V31" s="956"/>
      <c r="W31" s="956"/>
      <c r="X31" s="956"/>
      <c r="Y31" s="956"/>
      <c r="Z31" s="956"/>
      <c r="AA31" s="956"/>
      <c r="AB31" s="956"/>
      <c r="AC31" s="956"/>
      <c r="AD31" s="956"/>
      <c r="AE31" s="956"/>
      <c r="AF31" s="957"/>
    </row>
    <row r="32" spans="2:32" s="146" customFormat="1" x14ac:dyDescent="0.15">
      <c r="B32" s="981"/>
      <c r="C32" s="982"/>
      <c r="D32" s="982"/>
      <c r="E32" s="982"/>
      <c r="F32" s="982"/>
      <c r="G32" s="982"/>
      <c r="H32" s="982"/>
      <c r="I32" s="982"/>
      <c r="J32" s="982"/>
      <c r="K32" s="982"/>
      <c r="L32" s="983"/>
      <c r="M32" s="501"/>
      <c r="N32" s="185" t="s">
        <v>324</v>
      </c>
      <c r="O32" s="955"/>
      <c r="P32" s="956"/>
      <c r="Q32" s="956"/>
      <c r="R32" s="956"/>
      <c r="S32" s="956"/>
      <c r="T32" s="956"/>
      <c r="U32" s="956"/>
      <c r="V32" s="956"/>
      <c r="W32" s="956"/>
      <c r="X32" s="956"/>
      <c r="Y32" s="956"/>
      <c r="Z32" s="956"/>
      <c r="AA32" s="956"/>
      <c r="AB32" s="956"/>
      <c r="AC32" s="956"/>
      <c r="AD32" s="956"/>
      <c r="AE32" s="956"/>
      <c r="AF32" s="957"/>
    </row>
    <row r="33" spans="1:32" s="146" customFormat="1" ht="18" thickBot="1" x14ac:dyDescent="0.2">
      <c r="B33" s="996"/>
      <c r="C33" s="997"/>
      <c r="D33" s="997"/>
      <c r="E33" s="997"/>
      <c r="F33" s="997"/>
      <c r="G33" s="997"/>
      <c r="H33" s="997"/>
      <c r="I33" s="997"/>
      <c r="J33" s="997"/>
      <c r="K33" s="997"/>
      <c r="L33" s="998"/>
      <c r="M33" s="494"/>
      <c r="N33" s="495" t="s">
        <v>324</v>
      </c>
      <c r="O33" s="999"/>
      <c r="P33" s="1000"/>
      <c r="Q33" s="1000"/>
      <c r="R33" s="1000"/>
      <c r="S33" s="1000"/>
      <c r="T33" s="1000"/>
      <c r="U33" s="1000"/>
      <c r="V33" s="1000"/>
      <c r="W33" s="1000"/>
      <c r="X33" s="1000"/>
      <c r="Y33" s="1000"/>
      <c r="Z33" s="1000"/>
      <c r="AA33" s="1000"/>
      <c r="AB33" s="1000"/>
      <c r="AC33" s="1000"/>
      <c r="AD33" s="1000"/>
      <c r="AE33" s="1000"/>
      <c r="AF33" s="1001"/>
    </row>
    <row r="34" spans="1:32" s="146" customFormat="1" ht="18" thickTop="1" x14ac:dyDescent="0.15">
      <c r="B34" s="978" t="s">
        <v>65</v>
      </c>
      <c r="C34" s="979"/>
      <c r="D34" s="979"/>
      <c r="E34" s="979"/>
      <c r="F34" s="979"/>
      <c r="G34" s="979"/>
      <c r="H34" s="979"/>
      <c r="I34" s="979"/>
      <c r="J34" s="979"/>
      <c r="K34" s="979"/>
      <c r="L34" s="980"/>
      <c r="M34" s="493"/>
      <c r="N34" s="188" t="s">
        <v>324</v>
      </c>
      <c r="O34" s="986"/>
      <c r="P34" s="987"/>
      <c r="Q34" s="987"/>
      <c r="R34" s="987"/>
      <c r="S34" s="987"/>
      <c r="T34" s="987"/>
      <c r="U34" s="987"/>
      <c r="V34" s="987"/>
      <c r="W34" s="987"/>
      <c r="X34" s="987"/>
      <c r="Y34" s="987"/>
      <c r="Z34" s="987"/>
      <c r="AA34" s="987"/>
      <c r="AB34" s="987"/>
      <c r="AC34" s="987"/>
      <c r="AD34" s="987"/>
      <c r="AE34" s="987"/>
      <c r="AF34" s="988"/>
    </row>
    <row r="35" spans="1:32" s="146" customFormat="1" x14ac:dyDescent="0.15">
      <c r="B35" s="981"/>
      <c r="C35" s="982"/>
      <c r="D35" s="982"/>
      <c r="E35" s="982"/>
      <c r="F35" s="982"/>
      <c r="G35" s="982"/>
      <c r="H35" s="982"/>
      <c r="I35" s="982"/>
      <c r="J35" s="982"/>
      <c r="K35" s="982"/>
      <c r="L35" s="983"/>
      <c r="M35" s="180"/>
      <c r="N35" s="185" t="s">
        <v>324</v>
      </c>
      <c r="O35" s="955"/>
      <c r="P35" s="956"/>
      <c r="Q35" s="956"/>
      <c r="R35" s="956"/>
      <c r="S35" s="956"/>
      <c r="T35" s="956"/>
      <c r="U35" s="956"/>
      <c r="V35" s="956"/>
      <c r="W35" s="956"/>
      <c r="X35" s="956"/>
      <c r="Y35" s="956"/>
      <c r="Z35" s="956"/>
      <c r="AA35" s="956"/>
      <c r="AB35" s="956"/>
      <c r="AC35" s="956"/>
      <c r="AD35" s="956"/>
      <c r="AE35" s="956"/>
      <c r="AF35" s="957"/>
    </row>
    <row r="36" spans="1:32" s="146" customFormat="1" x14ac:dyDescent="0.15">
      <c r="B36" s="984"/>
      <c r="C36" s="883"/>
      <c r="D36" s="883"/>
      <c r="E36" s="883"/>
      <c r="F36" s="883"/>
      <c r="G36" s="883"/>
      <c r="H36" s="883"/>
      <c r="I36" s="883"/>
      <c r="J36" s="883"/>
      <c r="K36" s="883"/>
      <c r="L36" s="985"/>
      <c r="M36" s="485"/>
      <c r="N36" s="187" t="s">
        <v>324</v>
      </c>
      <c r="O36" s="955"/>
      <c r="P36" s="956"/>
      <c r="Q36" s="956"/>
      <c r="R36" s="956"/>
      <c r="S36" s="956"/>
      <c r="T36" s="956"/>
      <c r="U36" s="956"/>
      <c r="V36" s="956"/>
      <c r="W36" s="956"/>
      <c r="X36" s="956"/>
      <c r="Y36" s="956"/>
      <c r="Z36" s="956"/>
      <c r="AA36" s="956"/>
      <c r="AB36" s="956"/>
      <c r="AC36" s="956"/>
      <c r="AD36" s="956"/>
      <c r="AE36" s="956"/>
      <c r="AF36" s="957"/>
    </row>
    <row r="37" spans="1:32" s="146" customFormat="1" x14ac:dyDescent="0.15">
      <c r="B37" s="978" t="s">
        <v>67</v>
      </c>
      <c r="C37" s="979"/>
      <c r="D37" s="979"/>
      <c r="E37" s="979"/>
      <c r="F37" s="979"/>
      <c r="G37" s="979"/>
      <c r="H37" s="979"/>
      <c r="I37" s="979"/>
      <c r="J37" s="979"/>
      <c r="K37" s="979"/>
      <c r="L37" s="980"/>
      <c r="M37" s="180"/>
      <c r="N37" s="186" t="s">
        <v>324</v>
      </c>
      <c r="O37" s="955"/>
      <c r="P37" s="956"/>
      <c r="Q37" s="956"/>
      <c r="R37" s="956"/>
      <c r="S37" s="956"/>
      <c r="T37" s="956"/>
      <c r="U37" s="956"/>
      <c r="V37" s="956"/>
      <c r="W37" s="956"/>
      <c r="X37" s="956"/>
      <c r="Y37" s="956"/>
      <c r="Z37" s="956"/>
      <c r="AA37" s="956"/>
      <c r="AB37" s="956"/>
      <c r="AC37" s="956"/>
      <c r="AD37" s="956"/>
      <c r="AE37" s="956"/>
      <c r="AF37" s="957"/>
    </row>
    <row r="38" spans="1:32" s="146" customFormat="1" x14ac:dyDescent="0.15">
      <c r="B38" s="984"/>
      <c r="C38" s="883"/>
      <c r="D38" s="883"/>
      <c r="E38" s="883"/>
      <c r="F38" s="883"/>
      <c r="G38" s="883"/>
      <c r="H38" s="883"/>
      <c r="I38" s="883"/>
      <c r="J38" s="883"/>
      <c r="K38" s="883"/>
      <c r="L38" s="985"/>
      <c r="M38" s="180"/>
      <c r="N38" s="186" t="s">
        <v>324</v>
      </c>
      <c r="O38" s="955"/>
      <c r="P38" s="956"/>
      <c r="Q38" s="956"/>
      <c r="R38" s="956"/>
      <c r="S38" s="956"/>
      <c r="T38" s="956"/>
      <c r="U38" s="956"/>
      <c r="V38" s="956"/>
      <c r="W38" s="956"/>
      <c r="X38" s="956"/>
      <c r="Y38" s="956"/>
      <c r="Z38" s="956"/>
      <c r="AA38" s="956"/>
      <c r="AB38" s="956"/>
      <c r="AC38" s="956"/>
      <c r="AD38" s="956"/>
      <c r="AE38" s="956"/>
      <c r="AF38" s="957"/>
    </row>
    <row r="39" spans="1:32" s="146" customFormat="1" x14ac:dyDescent="0.15">
      <c r="A39" s="492"/>
      <c r="B39" s="984"/>
      <c r="C39" s="875"/>
      <c r="D39" s="883"/>
      <c r="E39" s="883"/>
      <c r="F39" s="883"/>
      <c r="G39" s="883"/>
      <c r="H39" s="883"/>
      <c r="I39" s="883"/>
      <c r="J39" s="883"/>
      <c r="K39" s="883"/>
      <c r="L39" s="985"/>
      <c r="M39" s="493"/>
      <c r="N39" s="502" t="s">
        <v>324</v>
      </c>
      <c r="O39" s="964"/>
      <c r="P39" s="965"/>
      <c r="Q39" s="965"/>
      <c r="R39" s="965"/>
      <c r="S39" s="965"/>
      <c r="T39" s="965"/>
      <c r="U39" s="965"/>
      <c r="V39" s="965"/>
      <c r="W39" s="965"/>
      <c r="X39" s="965"/>
      <c r="Y39" s="965"/>
      <c r="Z39" s="965"/>
      <c r="AA39" s="965"/>
      <c r="AB39" s="965"/>
      <c r="AC39" s="965"/>
      <c r="AD39" s="965"/>
      <c r="AE39" s="965"/>
      <c r="AF39" s="966"/>
    </row>
    <row r="40" spans="1:32" s="146" customFormat="1" x14ac:dyDescent="0.15">
      <c r="B40" s="989" t="s">
        <v>350</v>
      </c>
      <c r="C40" s="979"/>
      <c r="D40" s="979"/>
      <c r="E40" s="979"/>
      <c r="F40" s="979"/>
      <c r="G40" s="979"/>
      <c r="H40" s="979"/>
      <c r="I40" s="979"/>
      <c r="J40" s="979"/>
      <c r="K40" s="979"/>
      <c r="L40" s="980"/>
      <c r="M40" s="180"/>
      <c r="N40" s="186" t="s">
        <v>324</v>
      </c>
      <c r="O40" s="955"/>
      <c r="P40" s="956"/>
      <c r="Q40" s="956"/>
      <c r="R40" s="956"/>
      <c r="S40" s="956"/>
      <c r="T40" s="956"/>
      <c r="U40" s="956"/>
      <c r="V40" s="956"/>
      <c r="W40" s="956"/>
      <c r="X40" s="956"/>
      <c r="Y40" s="956"/>
      <c r="Z40" s="956"/>
      <c r="AA40" s="956"/>
      <c r="AB40" s="956"/>
      <c r="AC40" s="956"/>
      <c r="AD40" s="956"/>
      <c r="AE40" s="956"/>
      <c r="AF40" s="957"/>
    </row>
    <row r="41" spans="1:32" s="146" customFormat="1" x14ac:dyDescent="0.15">
      <c r="B41" s="990"/>
      <c r="C41" s="991"/>
      <c r="D41" s="991"/>
      <c r="E41" s="991"/>
      <c r="F41" s="991"/>
      <c r="G41" s="991"/>
      <c r="H41" s="991"/>
      <c r="I41" s="991"/>
      <c r="J41" s="991"/>
      <c r="K41" s="991"/>
      <c r="L41" s="992"/>
      <c r="M41" s="180"/>
      <c r="N41" s="186" t="s">
        <v>324</v>
      </c>
      <c r="O41" s="955"/>
      <c r="P41" s="956"/>
      <c r="Q41" s="956"/>
      <c r="R41" s="956"/>
      <c r="S41" s="956"/>
      <c r="T41" s="956"/>
      <c r="U41" s="956"/>
      <c r="V41" s="956"/>
      <c r="W41" s="956"/>
      <c r="X41" s="956"/>
      <c r="Y41" s="956"/>
      <c r="Z41" s="956"/>
      <c r="AA41" s="956"/>
      <c r="AB41" s="956"/>
      <c r="AC41" s="956"/>
      <c r="AD41" s="956"/>
      <c r="AE41" s="956"/>
      <c r="AF41" s="957"/>
    </row>
    <row r="42" spans="1:32" s="146" customFormat="1" x14ac:dyDescent="0.15">
      <c r="B42" s="993"/>
      <c r="C42" s="994"/>
      <c r="D42" s="994"/>
      <c r="E42" s="994"/>
      <c r="F42" s="994"/>
      <c r="G42" s="994"/>
      <c r="H42" s="994"/>
      <c r="I42" s="994"/>
      <c r="J42" s="994"/>
      <c r="K42" s="994"/>
      <c r="L42" s="995"/>
      <c r="M42" s="180"/>
      <c r="N42" s="186" t="s">
        <v>324</v>
      </c>
      <c r="O42" s="955"/>
      <c r="P42" s="956"/>
      <c r="Q42" s="956"/>
      <c r="R42" s="956"/>
      <c r="S42" s="956"/>
      <c r="T42" s="956"/>
      <c r="U42" s="956"/>
      <c r="V42" s="956"/>
      <c r="W42" s="956"/>
      <c r="X42" s="956"/>
      <c r="Y42" s="956"/>
      <c r="Z42" s="956"/>
      <c r="AA42" s="956"/>
      <c r="AB42" s="956"/>
      <c r="AC42" s="956"/>
      <c r="AD42" s="956"/>
      <c r="AE42" s="956"/>
      <c r="AF42" s="957"/>
    </row>
    <row r="44" spans="1:32" x14ac:dyDescent="0.15">
      <c r="B44" s="147" t="s">
        <v>351</v>
      </c>
    </row>
    <row r="45" spans="1:32" x14ac:dyDescent="0.15">
      <c r="B45" s="147" t="s">
        <v>352</v>
      </c>
    </row>
    <row r="47" spans="1:32" x14ac:dyDescent="0.15">
      <c r="A47" s="147" t="s">
        <v>353</v>
      </c>
      <c r="M47" s="189"/>
      <c r="N47" s="147" t="s">
        <v>35</v>
      </c>
      <c r="O47" s="960"/>
      <c r="P47" s="960"/>
      <c r="Q47" s="147" t="s">
        <v>336</v>
      </c>
      <c r="R47" s="960"/>
      <c r="S47" s="960"/>
      <c r="T47" s="147" t="s">
        <v>337</v>
      </c>
    </row>
    <row r="122" spans="3:7" x14ac:dyDescent="0.15">
      <c r="C122" s="190"/>
      <c r="D122" s="190"/>
      <c r="E122" s="190"/>
      <c r="F122" s="190"/>
      <c r="G122" s="190"/>
    </row>
    <row r="123" spans="3:7" x14ac:dyDescent="0.15">
      <c r="C123" s="191"/>
    </row>
  </sheetData>
  <mergeCells count="49">
    <mergeCell ref="X4:Y4"/>
    <mergeCell ref="AA4:AB4"/>
    <mergeCell ref="AD4:AE4"/>
    <mergeCell ref="B5:G5"/>
    <mergeCell ref="H5:J5"/>
    <mergeCell ref="T7:AF7"/>
    <mergeCell ref="B9:AA9"/>
    <mergeCell ref="R13:V13"/>
    <mergeCell ref="B15:L15"/>
    <mergeCell ref="M15:N15"/>
    <mergeCell ref="O15:AF15"/>
    <mergeCell ref="B16:L18"/>
    <mergeCell ref="O16:AF16"/>
    <mergeCell ref="O17:AF17"/>
    <mergeCell ref="O18:AF18"/>
    <mergeCell ref="B19:L21"/>
    <mergeCell ref="O19:AF19"/>
    <mergeCell ref="O20:AF20"/>
    <mergeCell ref="O21:AF21"/>
    <mergeCell ref="B22:L24"/>
    <mergeCell ref="O22:AF22"/>
    <mergeCell ref="O23:AF23"/>
    <mergeCell ref="O24:AF24"/>
    <mergeCell ref="B25:L27"/>
    <mergeCell ref="O25:AF25"/>
    <mergeCell ref="O26:AF26"/>
    <mergeCell ref="O27:AF27"/>
    <mergeCell ref="B28:L30"/>
    <mergeCell ref="O28:AF28"/>
    <mergeCell ref="O29:AF29"/>
    <mergeCell ref="O30:AF30"/>
    <mergeCell ref="B31:L33"/>
    <mergeCell ref="O31:AF31"/>
    <mergeCell ref="O32:AF32"/>
    <mergeCell ref="O33:AF33"/>
    <mergeCell ref="B34:L36"/>
    <mergeCell ref="O34:AF34"/>
    <mergeCell ref="O35:AF35"/>
    <mergeCell ref="O36:AF36"/>
    <mergeCell ref="O47:P47"/>
    <mergeCell ref="R47:S47"/>
    <mergeCell ref="B37:L39"/>
    <mergeCell ref="O37:AF37"/>
    <mergeCell ref="O38:AF38"/>
    <mergeCell ref="O39:AF39"/>
    <mergeCell ref="B40:L42"/>
    <mergeCell ref="O40:AF40"/>
    <mergeCell ref="O41:AF41"/>
    <mergeCell ref="O42:AF42"/>
  </mergeCells>
  <phoneticPr fontId="1"/>
  <printOptions horizontalCentered="1"/>
  <pageMargins left="0.23622047244094491" right="0.23622047244094491" top="0.74803149606299213" bottom="0.74803149606299213" header="0.31496062992125984" footer="0.31496062992125984"/>
  <pageSetup paperSize="9" scale="89" orientation="portrait" cellComments="asDisplayed" r:id="rId1"/>
  <headerFooter alignWithMargins="0"/>
  <rowBreaks count="1" manualBreakCount="1">
    <brk id="159" max="16383" man="1"/>
  </rowBreaks>
  <colBreaks count="1" manualBreakCount="1">
    <brk id="1"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4D123F-BF5B-4ABB-873C-55F073ED08AD}">
  <sheetPr codeName="Sheet13">
    <pageSetUpPr fitToPage="1"/>
  </sheetPr>
  <dimension ref="A2:AF969"/>
  <sheetViews>
    <sheetView view="pageBreakPreview" zoomScale="70" zoomScaleNormal="100" zoomScaleSheetLayoutView="70" workbookViewId="0"/>
  </sheetViews>
  <sheetFormatPr defaultColWidth="4" defaultRowHeight="17.25" x14ac:dyDescent="0.15"/>
  <cols>
    <col min="1" max="1" width="1.5" style="147" customWidth="1"/>
    <col min="2" max="12" width="3.25" style="147" customWidth="1"/>
    <col min="13" max="13" width="13" style="147" customWidth="1"/>
    <col min="14" max="14" width="4.125" style="147" bestFit="1" customWidth="1"/>
    <col min="15" max="32" width="3.25" style="147" customWidth="1"/>
    <col min="33" max="33" width="1.5" style="147" customWidth="1"/>
    <col min="34" max="36" width="3.25" style="147" customWidth="1"/>
    <col min="37" max="16384" width="4" style="147"/>
  </cols>
  <sheetData>
    <row r="2" spans="1:32" x14ac:dyDescent="0.15">
      <c r="B2" s="147" t="s">
        <v>354</v>
      </c>
    </row>
    <row r="4" spans="1:32" x14ac:dyDescent="0.15">
      <c r="W4" s="484" t="s">
        <v>233</v>
      </c>
      <c r="X4" s="977"/>
      <c r="Y4" s="977"/>
      <c r="Z4" s="486" t="s">
        <v>35</v>
      </c>
      <c r="AA4" s="977"/>
      <c r="AB4" s="977"/>
      <c r="AC4" s="486" t="s">
        <v>234</v>
      </c>
      <c r="AD4" s="977"/>
      <c r="AE4" s="977"/>
      <c r="AF4" s="486" t="s">
        <v>30</v>
      </c>
    </row>
    <row r="5" spans="1:32" x14ac:dyDescent="0.15">
      <c r="B5" s="977"/>
      <c r="C5" s="977"/>
      <c r="D5" s="977"/>
      <c r="E5" s="977"/>
      <c r="F5" s="977"/>
      <c r="G5" s="977" t="s">
        <v>355</v>
      </c>
      <c r="H5" s="977"/>
      <c r="I5" s="977"/>
      <c r="J5" s="977"/>
      <c r="K5" s="486" t="s">
        <v>236</v>
      </c>
    </row>
    <row r="6" spans="1:32" x14ac:dyDescent="0.15">
      <c r="B6" s="486"/>
      <c r="C6" s="486"/>
      <c r="D6" s="486"/>
      <c r="E6" s="486"/>
      <c r="F6" s="486"/>
      <c r="G6" s="486"/>
      <c r="H6" s="486"/>
      <c r="I6" s="486"/>
      <c r="J6" s="486"/>
      <c r="K6" s="486"/>
    </row>
    <row r="7" spans="1:32" x14ac:dyDescent="0.15">
      <c r="S7" s="484" t="s">
        <v>339</v>
      </c>
      <c r="T7" s="970"/>
      <c r="U7" s="970"/>
      <c r="V7" s="970"/>
      <c r="W7" s="970"/>
      <c r="X7" s="970"/>
      <c r="Y7" s="970"/>
      <c r="Z7" s="970"/>
      <c r="AA7" s="970"/>
      <c r="AB7" s="970"/>
      <c r="AC7" s="970"/>
      <c r="AD7" s="970"/>
      <c r="AE7" s="970"/>
      <c r="AF7" s="970"/>
    </row>
    <row r="9" spans="1:32" ht="20.25" customHeight="1" x14ac:dyDescent="0.15">
      <c r="B9" s="971" t="s">
        <v>356</v>
      </c>
      <c r="C9" s="971"/>
      <c r="D9" s="971"/>
      <c r="E9" s="971"/>
      <c r="F9" s="971"/>
      <c r="G9" s="971"/>
      <c r="H9" s="971"/>
      <c r="I9" s="971"/>
      <c r="J9" s="971"/>
      <c r="K9" s="971"/>
      <c r="L9" s="971"/>
      <c r="M9" s="971"/>
      <c r="N9" s="971"/>
      <c r="O9" s="971"/>
      <c r="P9" s="971"/>
      <c r="Q9" s="971"/>
      <c r="R9" s="971"/>
      <c r="S9" s="971"/>
      <c r="T9" s="971"/>
      <c r="U9" s="971"/>
      <c r="V9" s="971"/>
      <c r="W9" s="971"/>
      <c r="X9" s="971"/>
      <c r="Y9" s="971"/>
      <c r="Z9" s="971"/>
      <c r="AA9" s="971"/>
      <c r="AB9" s="971"/>
      <c r="AC9" s="971"/>
      <c r="AD9" s="971"/>
      <c r="AE9" s="971"/>
      <c r="AF9" s="971"/>
    </row>
    <row r="10" spans="1:32" ht="20.25" customHeight="1" x14ac:dyDescent="0.15">
      <c r="B10" s="971"/>
      <c r="C10" s="971"/>
      <c r="D10" s="971"/>
      <c r="E10" s="971"/>
      <c r="F10" s="971"/>
      <c r="G10" s="971"/>
      <c r="H10" s="971"/>
      <c r="I10" s="971"/>
      <c r="J10" s="971"/>
      <c r="K10" s="971"/>
      <c r="L10" s="971"/>
      <c r="M10" s="971"/>
      <c r="N10" s="971"/>
      <c r="O10" s="971"/>
      <c r="P10" s="971"/>
      <c r="Q10" s="971"/>
      <c r="R10" s="971"/>
      <c r="S10" s="971"/>
      <c r="T10" s="971"/>
      <c r="U10" s="971"/>
      <c r="V10" s="971"/>
      <c r="W10" s="971"/>
      <c r="X10" s="971"/>
      <c r="Y10" s="971"/>
      <c r="Z10" s="971"/>
      <c r="AA10" s="971"/>
      <c r="AB10" s="971"/>
      <c r="AC10" s="971"/>
      <c r="AD10" s="971"/>
      <c r="AE10" s="971"/>
      <c r="AF10" s="971"/>
    </row>
    <row r="11" spans="1:32" x14ac:dyDescent="0.15">
      <c r="B11" s="178"/>
      <c r="C11" s="178"/>
      <c r="D11" s="178"/>
      <c r="E11" s="178"/>
      <c r="F11" s="178"/>
      <c r="G11" s="178"/>
      <c r="H11" s="178"/>
      <c r="I11" s="178"/>
      <c r="J11" s="178"/>
      <c r="K11" s="178"/>
      <c r="L11" s="178"/>
      <c r="M11" s="178"/>
      <c r="N11" s="178"/>
      <c r="O11" s="178"/>
      <c r="P11" s="178"/>
      <c r="Q11" s="178"/>
      <c r="R11" s="178"/>
      <c r="S11" s="178"/>
      <c r="T11" s="178"/>
      <c r="U11" s="178"/>
      <c r="V11" s="178"/>
      <c r="W11" s="178"/>
      <c r="X11" s="178"/>
      <c r="Y11" s="178"/>
      <c r="Z11" s="178"/>
      <c r="AA11" s="178"/>
    </row>
    <row r="12" spans="1:32" x14ac:dyDescent="0.15">
      <c r="A12" s="147" t="s">
        <v>341</v>
      </c>
    </row>
    <row r="14" spans="1:32" ht="36" customHeight="1" x14ac:dyDescent="0.15">
      <c r="R14" s="958" t="s">
        <v>342</v>
      </c>
      <c r="S14" s="959"/>
      <c r="T14" s="959"/>
      <c r="U14" s="959"/>
      <c r="V14" s="973"/>
      <c r="W14" s="487"/>
      <c r="X14" s="488"/>
      <c r="Y14" s="488"/>
      <c r="Z14" s="488"/>
      <c r="AA14" s="488"/>
      <c r="AB14" s="488"/>
      <c r="AC14" s="488"/>
      <c r="AD14" s="488"/>
      <c r="AE14" s="488"/>
      <c r="AF14" s="489"/>
    </row>
    <row r="15" spans="1:32" ht="13.5" customHeight="1" x14ac:dyDescent="0.15"/>
    <row r="16" spans="1:32" s="146" customFormat="1" ht="34.5" customHeight="1" x14ac:dyDescent="0.15">
      <c r="B16" s="958" t="s">
        <v>343</v>
      </c>
      <c r="C16" s="959"/>
      <c r="D16" s="959"/>
      <c r="E16" s="959"/>
      <c r="F16" s="959"/>
      <c r="G16" s="959"/>
      <c r="H16" s="959"/>
      <c r="I16" s="959"/>
      <c r="J16" s="959"/>
      <c r="K16" s="959"/>
      <c r="L16" s="973"/>
      <c r="M16" s="959" t="s">
        <v>344</v>
      </c>
      <c r="N16" s="973"/>
      <c r="O16" s="958" t="s">
        <v>345</v>
      </c>
      <c r="P16" s="959"/>
      <c r="Q16" s="959"/>
      <c r="R16" s="959"/>
      <c r="S16" s="959"/>
      <c r="T16" s="959"/>
      <c r="U16" s="959"/>
      <c r="V16" s="959"/>
      <c r="W16" s="959"/>
      <c r="X16" s="959"/>
      <c r="Y16" s="959"/>
      <c r="Z16" s="959"/>
      <c r="AA16" s="959"/>
      <c r="AB16" s="959"/>
      <c r="AC16" s="959"/>
      <c r="AD16" s="959"/>
      <c r="AE16" s="959"/>
      <c r="AF16" s="973"/>
    </row>
    <row r="17" spans="2:32" s="146" customFormat="1" ht="19.5" customHeight="1" x14ac:dyDescent="0.15">
      <c r="B17" s="989" t="s">
        <v>292</v>
      </c>
      <c r="C17" s="1002"/>
      <c r="D17" s="1002"/>
      <c r="E17" s="1002"/>
      <c r="F17" s="1002"/>
      <c r="G17" s="1002"/>
      <c r="H17" s="1002"/>
      <c r="I17" s="1002"/>
      <c r="J17" s="1002"/>
      <c r="K17" s="1002"/>
      <c r="L17" s="1003"/>
      <c r="M17" s="490"/>
      <c r="N17" s="491" t="s">
        <v>324</v>
      </c>
      <c r="O17" s="967"/>
      <c r="P17" s="968"/>
      <c r="Q17" s="968"/>
      <c r="R17" s="968"/>
      <c r="S17" s="968"/>
      <c r="T17" s="968"/>
      <c r="U17" s="968"/>
      <c r="V17" s="968"/>
      <c r="W17" s="968"/>
      <c r="X17" s="968"/>
      <c r="Y17" s="968"/>
      <c r="Z17" s="968"/>
      <c r="AA17" s="968"/>
      <c r="AB17" s="968"/>
      <c r="AC17" s="968"/>
      <c r="AD17" s="968"/>
      <c r="AE17" s="968"/>
      <c r="AF17" s="969"/>
    </row>
    <row r="18" spans="2:32" s="146" customFormat="1" ht="19.5" customHeight="1" x14ac:dyDescent="0.15">
      <c r="B18" s="1009"/>
      <c r="C18" s="1010"/>
      <c r="D18" s="1010"/>
      <c r="E18" s="1010"/>
      <c r="F18" s="1010"/>
      <c r="G18" s="1010"/>
      <c r="H18" s="1010"/>
      <c r="I18" s="1010"/>
      <c r="J18" s="1010"/>
      <c r="K18" s="1010"/>
      <c r="L18" s="1011"/>
      <c r="M18" s="180"/>
      <c r="N18" s="186" t="s">
        <v>324</v>
      </c>
      <c r="O18" s="967"/>
      <c r="P18" s="968"/>
      <c r="Q18" s="968"/>
      <c r="R18" s="968"/>
      <c r="S18" s="968"/>
      <c r="T18" s="968"/>
      <c r="U18" s="968"/>
      <c r="V18" s="968"/>
      <c r="W18" s="968"/>
      <c r="X18" s="968"/>
      <c r="Y18" s="968"/>
      <c r="Z18" s="968"/>
      <c r="AA18" s="968"/>
      <c r="AB18" s="968"/>
      <c r="AC18" s="968"/>
      <c r="AD18" s="968"/>
      <c r="AE18" s="968"/>
      <c r="AF18" s="969"/>
    </row>
    <row r="19" spans="2:32" s="146" customFormat="1" ht="19.5" customHeight="1" x14ac:dyDescent="0.15">
      <c r="B19" s="1012"/>
      <c r="C19" s="1013"/>
      <c r="D19" s="1013"/>
      <c r="E19" s="1013"/>
      <c r="F19" s="1013"/>
      <c r="G19" s="1013"/>
      <c r="H19" s="1013"/>
      <c r="I19" s="1013"/>
      <c r="J19" s="1013"/>
      <c r="K19" s="1013"/>
      <c r="L19" s="1014"/>
      <c r="M19" s="180"/>
      <c r="N19" s="186" t="s">
        <v>324</v>
      </c>
      <c r="O19" s="967"/>
      <c r="P19" s="968"/>
      <c r="Q19" s="968"/>
      <c r="R19" s="968"/>
      <c r="S19" s="968"/>
      <c r="T19" s="968"/>
      <c r="U19" s="968"/>
      <c r="V19" s="968"/>
      <c r="W19" s="968"/>
      <c r="X19" s="968"/>
      <c r="Y19" s="968"/>
      <c r="Z19" s="968"/>
      <c r="AA19" s="968"/>
      <c r="AB19" s="968"/>
      <c r="AC19" s="968"/>
      <c r="AD19" s="968"/>
      <c r="AE19" s="968"/>
      <c r="AF19" s="969"/>
    </row>
    <row r="20" spans="2:32" s="146" customFormat="1" ht="19.5" customHeight="1" x14ac:dyDescent="0.15">
      <c r="B20" s="989" t="s">
        <v>294</v>
      </c>
      <c r="C20" s="1002"/>
      <c r="D20" s="1002"/>
      <c r="E20" s="1002"/>
      <c r="F20" s="1002"/>
      <c r="G20" s="1002"/>
      <c r="H20" s="1002"/>
      <c r="I20" s="1002"/>
      <c r="J20" s="1002"/>
      <c r="K20" s="1002"/>
      <c r="L20" s="1003"/>
      <c r="M20" s="180"/>
      <c r="N20" s="185" t="s">
        <v>324</v>
      </c>
      <c r="O20" s="967"/>
      <c r="P20" s="968"/>
      <c r="Q20" s="968"/>
      <c r="R20" s="968"/>
      <c r="S20" s="968"/>
      <c r="T20" s="968"/>
      <c r="U20" s="968"/>
      <c r="V20" s="968"/>
      <c r="W20" s="968"/>
      <c r="X20" s="968"/>
      <c r="Y20" s="968"/>
      <c r="Z20" s="968"/>
      <c r="AA20" s="968"/>
      <c r="AB20" s="968"/>
      <c r="AC20" s="968"/>
      <c r="AD20" s="968"/>
      <c r="AE20" s="968"/>
      <c r="AF20" s="969"/>
    </row>
    <row r="21" spans="2:32" s="146" customFormat="1" ht="19.5" customHeight="1" x14ac:dyDescent="0.15">
      <c r="B21" s="1009"/>
      <c r="C21" s="1010"/>
      <c r="D21" s="1010"/>
      <c r="E21" s="1010"/>
      <c r="F21" s="1010"/>
      <c r="G21" s="1010"/>
      <c r="H21" s="1010"/>
      <c r="I21" s="1010"/>
      <c r="J21" s="1010"/>
      <c r="K21" s="1010"/>
      <c r="L21" s="1011"/>
      <c r="M21" s="180"/>
      <c r="N21" s="185" t="s">
        <v>324</v>
      </c>
      <c r="O21" s="967"/>
      <c r="P21" s="968"/>
      <c r="Q21" s="968"/>
      <c r="R21" s="968"/>
      <c r="S21" s="968"/>
      <c r="T21" s="968"/>
      <c r="U21" s="968"/>
      <c r="V21" s="968"/>
      <c r="W21" s="968"/>
      <c r="X21" s="968"/>
      <c r="Y21" s="968"/>
      <c r="Z21" s="968"/>
      <c r="AA21" s="968"/>
      <c r="AB21" s="968"/>
      <c r="AC21" s="968"/>
      <c r="AD21" s="968"/>
      <c r="AE21" s="968"/>
      <c r="AF21" s="969"/>
    </row>
    <row r="22" spans="2:32" s="146" customFormat="1" ht="19.5" customHeight="1" x14ac:dyDescent="0.15">
      <c r="B22" s="1012"/>
      <c r="C22" s="1013"/>
      <c r="D22" s="1013"/>
      <c r="E22" s="1013"/>
      <c r="F22" s="1013"/>
      <c r="G22" s="1013"/>
      <c r="H22" s="1013"/>
      <c r="I22" s="1013"/>
      <c r="J22" s="1013"/>
      <c r="K22" s="1013"/>
      <c r="L22" s="1014"/>
      <c r="M22" s="485"/>
      <c r="N22" s="187" t="s">
        <v>324</v>
      </c>
      <c r="O22" s="967"/>
      <c r="P22" s="968"/>
      <c r="Q22" s="968"/>
      <c r="R22" s="968"/>
      <c r="S22" s="968"/>
      <c r="T22" s="968"/>
      <c r="U22" s="968"/>
      <c r="V22" s="968"/>
      <c r="W22" s="968"/>
      <c r="X22" s="968"/>
      <c r="Y22" s="968"/>
      <c r="Z22" s="968"/>
      <c r="AA22" s="968"/>
      <c r="AB22" s="968"/>
      <c r="AC22" s="968"/>
      <c r="AD22" s="968"/>
      <c r="AE22" s="968"/>
      <c r="AF22" s="969"/>
    </row>
    <row r="23" spans="2:32" s="146" customFormat="1" ht="19.5" customHeight="1" x14ac:dyDescent="0.15">
      <c r="B23" s="989" t="s">
        <v>296</v>
      </c>
      <c r="C23" s="1002"/>
      <c r="D23" s="1002"/>
      <c r="E23" s="1002"/>
      <c r="F23" s="1002"/>
      <c r="G23" s="1002"/>
      <c r="H23" s="1002"/>
      <c r="I23" s="1002"/>
      <c r="J23" s="1002"/>
      <c r="K23" s="1002"/>
      <c r="L23" s="1003"/>
      <c r="M23" s="180"/>
      <c r="N23" s="185" t="s">
        <v>324</v>
      </c>
      <c r="O23" s="967"/>
      <c r="P23" s="968"/>
      <c r="Q23" s="968"/>
      <c r="R23" s="968"/>
      <c r="S23" s="968"/>
      <c r="T23" s="968"/>
      <c r="U23" s="968"/>
      <c r="V23" s="968"/>
      <c r="W23" s="968"/>
      <c r="X23" s="968"/>
      <c r="Y23" s="968"/>
      <c r="Z23" s="968"/>
      <c r="AA23" s="968"/>
      <c r="AB23" s="968"/>
      <c r="AC23" s="968"/>
      <c r="AD23" s="968"/>
      <c r="AE23" s="968"/>
      <c r="AF23" s="969"/>
    </row>
    <row r="24" spans="2:32" s="146" customFormat="1" ht="19.5" customHeight="1" x14ac:dyDescent="0.15">
      <c r="B24" s="1009"/>
      <c r="C24" s="1010"/>
      <c r="D24" s="1010"/>
      <c r="E24" s="1010"/>
      <c r="F24" s="1010"/>
      <c r="G24" s="1010"/>
      <c r="H24" s="1010"/>
      <c r="I24" s="1010"/>
      <c r="J24" s="1010"/>
      <c r="K24" s="1010"/>
      <c r="L24" s="1011"/>
      <c r="M24" s="180"/>
      <c r="N24" s="185" t="s">
        <v>324</v>
      </c>
      <c r="O24" s="967"/>
      <c r="P24" s="968"/>
      <c r="Q24" s="968"/>
      <c r="R24" s="968"/>
      <c r="S24" s="968"/>
      <c r="T24" s="968"/>
      <c r="U24" s="968"/>
      <c r="V24" s="968"/>
      <c r="W24" s="968"/>
      <c r="X24" s="968"/>
      <c r="Y24" s="968"/>
      <c r="Z24" s="968"/>
      <c r="AA24" s="968"/>
      <c r="AB24" s="968"/>
      <c r="AC24" s="968"/>
      <c r="AD24" s="968"/>
      <c r="AE24" s="968"/>
      <c r="AF24" s="969"/>
    </row>
    <row r="25" spans="2:32" s="146" customFormat="1" ht="19.5" customHeight="1" x14ac:dyDescent="0.15">
      <c r="B25" s="1012"/>
      <c r="C25" s="1013"/>
      <c r="D25" s="1013"/>
      <c r="E25" s="1013"/>
      <c r="F25" s="1013"/>
      <c r="G25" s="1013"/>
      <c r="H25" s="1013"/>
      <c r="I25" s="1013"/>
      <c r="J25" s="1013"/>
      <c r="K25" s="1013"/>
      <c r="L25" s="1014"/>
      <c r="M25" s="485"/>
      <c r="N25" s="187" t="s">
        <v>324</v>
      </c>
      <c r="O25" s="967"/>
      <c r="P25" s="968"/>
      <c r="Q25" s="968"/>
      <c r="R25" s="968"/>
      <c r="S25" s="968"/>
      <c r="T25" s="968"/>
      <c r="U25" s="968"/>
      <c r="V25" s="968"/>
      <c r="W25" s="968"/>
      <c r="X25" s="968"/>
      <c r="Y25" s="968"/>
      <c r="Z25" s="968"/>
      <c r="AA25" s="968"/>
      <c r="AB25" s="968"/>
      <c r="AC25" s="968"/>
      <c r="AD25" s="968"/>
      <c r="AE25" s="968"/>
      <c r="AF25" s="969"/>
    </row>
    <row r="26" spans="2:32" s="146" customFormat="1" ht="19.5" customHeight="1" x14ac:dyDescent="0.15">
      <c r="B26" s="989" t="s">
        <v>176</v>
      </c>
      <c r="C26" s="1002"/>
      <c r="D26" s="1002"/>
      <c r="E26" s="1002"/>
      <c r="F26" s="1002"/>
      <c r="G26" s="1002"/>
      <c r="H26" s="1002"/>
      <c r="I26" s="1002"/>
      <c r="J26" s="1002"/>
      <c r="K26" s="1002"/>
      <c r="L26" s="1003"/>
      <c r="M26" s="180"/>
      <c r="N26" s="185" t="s">
        <v>324</v>
      </c>
      <c r="O26" s="967"/>
      <c r="P26" s="968"/>
      <c r="Q26" s="968"/>
      <c r="R26" s="968"/>
      <c r="S26" s="968"/>
      <c r="T26" s="968"/>
      <c r="U26" s="968"/>
      <c r="V26" s="968"/>
      <c r="W26" s="968"/>
      <c r="X26" s="968"/>
      <c r="Y26" s="968"/>
      <c r="Z26" s="968"/>
      <c r="AA26" s="968"/>
      <c r="AB26" s="968"/>
      <c r="AC26" s="968"/>
      <c r="AD26" s="968"/>
      <c r="AE26" s="968"/>
      <c r="AF26" s="969"/>
    </row>
    <row r="27" spans="2:32" s="146" customFormat="1" ht="19.5" customHeight="1" x14ac:dyDescent="0.15">
      <c r="B27" s="1004"/>
      <c r="C27" s="971"/>
      <c r="D27" s="971"/>
      <c r="E27" s="971"/>
      <c r="F27" s="971"/>
      <c r="G27" s="971"/>
      <c r="H27" s="971"/>
      <c r="I27" s="971"/>
      <c r="J27" s="971"/>
      <c r="K27" s="971"/>
      <c r="L27" s="1005"/>
      <c r="M27" s="180"/>
      <c r="N27" s="185" t="s">
        <v>324</v>
      </c>
      <c r="O27" s="967"/>
      <c r="P27" s="968"/>
      <c r="Q27" s="968"/>
      <c r="R27" s="968"/>
      <c r="S27" s="968"/>
      <c r="T27" s="968"/>
      <c r="U27" s="968"/>
      <c r="V27" s="968"/>
      <c r="W27" s="968"/>
      <c r="X27" s="968"/>
      <c r="Y27" s="968"/>
      <c r="Z27" s="968"/>
      <c r="AA27" s="968"/>
      <c r="AB27" s="968"/>
      <c r="AC27" s="968"/>
      <c r="AD27" s="968"/>
      <c r="AE27" s="968"/>
      <c r="AF27" s="969"/>
    </row>
    <row r="28" spans="2:32" s="146" customFormat="1" ht="19.5" customHeight="1" x14ac:dyDescent="0.15">
      <c r="B28" s="1006"/>
      <c r="C28" s="1007"/>
      <c r="D28" s="1007"/>
      <c r="E28" s="1007"/>
      <c r="F28" s="1007"/>
      <c r="G28" s="1007"/>
      <c r="H28" s="1007"/>
      <c r="I28" s="1007"/>
      <c r="J28" s="1007"/>
      <c r="K28" s="1007"/>
      <c r="L28" s="1008"/>
      <c r="M28" s="485"/>
      <c r="N28" s="187" t="s">
        <v>324</v>
      </c>
      <c r="O28" s="967"/>
      <c r="P28" s="968"/>
      <c r="Q28" s="968"/>
      <c r="R28" s="968"/>
      <c r="S28" s="968"/>
      <c r="T28" s="968"/>
      <c r="U28" s="968"/>
      <c r="V28" s="968"/>
      <c r="W28" s="968"/>
      <c r="X28" s="968"/>
      <c r="Y28" s="968"/>
      <c r="Z28" s="968"/>
      <c r="AA28" s="968"/>
      <c r="AB28" s="968"/>
      <c r="AC28" s="968"/>
      <c r="AD28" s="968"/>
      <c r="AE28" s="968"/>
      <c r="AF28" s="969"/>
    </row>
    <row r="29" spans="2:32" s="146" customFormat="1" ht="19.5" customHeight="1" x14ac:dyDescent="0.15">
      <c r="B29" s="989" t="s">
        <v>297</v>
      </c>
      <c r="C29" s="1002"/>
      <c r="D29" s="1002"/>
      <c r="E29" s="1002"/>
      <c r="F29" s="1002"/>
      <c r="G29" s="1002"/>
      <c r="H29" s="1002"/>
      <c r="I29" s="1002"/>
      <c r="J29" s="1002"/>
      <c r="K29" s="1002"/>
      <c r="L29" s="1003"/>
      <c r="M29" s="180"/>
      <c r="N29" s="185" t="s">
        <v>324</v>
      </c>
      <c r="O29" s="967"/>
      <c r="P29" s="968"/>
      <c r="Q29" s="968"/>
      <c r="R29" s="968"/>
      <c r="S29" s="968"/>
      <c r="T29" s="968"/>
      <c r="U29" s="968"/>
      <c r="V29" s="968"/>
      <c r="W29" s="968"/>
      <c r="X29" s="968"/>
      <c r="Y29" s="968"/>
      <c r="Z29" s="968"/>
      <c r="AA29" s="968"/>
      <c r="AB29" s="968"/>
      <c r="AC29" s="968"/>
      <c r="AD29" s="968"/>
      <c r="AE29" s="968"/>
      <c r="AF29" s="969"/>
    </row>
    <row r="30" spans="2:32" s="146" customFormat="1" ht="19.5" customHeight="1" x14ac:dyDescent="0.15">
      <c r="B30" s="1009"/>
      <c r="C30" s="1010"/>
      <c r="D30" s="1010"/>
      <c r="E30" s="1010"/>
      <c r="F30" s="1010"/>
      <c r="G30" s="1010"/>
      <c r="H30" s="1010"/>
      <c r="I30" s="1010"/>
      <c r="J30" s="1010"/>
      <c r="K30" s="1010"/>
      <c r="L30" s="1011"/>
      <c r="M30" s="180"/>
      <c r="N30" s="185" t="s">
        <v>324</v>
      </c>
      <c r="O30" s="967"/>
      <c r="P30" s="968"/>
      <c r="Q30" s="968"/>
      <c r="R30" s="968"/>
      <c r="S30" s="968"/>
      <c r="T30" s="968"/>
      <c r="U30" s="968"/>
      <c r="V30" s="968"/>
      <c r="W30" s="968"/>
      <c r="X30" s="968"/>
      <c r="Y30" s="968"/>
      <c r="Z30" s="968"/>
      <c r="AA30" s="968"/>
      <c r="AB30" s="968"/>
      <c r="AC30" s="968"/>
      <c r="AD30" s="968"/>
      <c r="AE30" s="968"/>
      <c r="AF30" s="969"/>
    </row>
    <row r="31" spans="2:32" s="146" customFormat="1" ht="19.5" customHeight="1" x14ac:dyDescent="0.15">
      <c r="B31" s="1012"/>
      <c r="C31" s="1013"/>
      <c r="D31" s="1013"/>
      <c r="E31" s="1013"/>
      <c r="F31" s="1013"/>
      <c r="G31" s="1013"/>
      <c r="H31" s="1013"/>
      <c r="I31" s="1013"/>
      <c r="J31" s="1013"/>
      <c r="K31" s="1013"/>
      <c r="L31" s="1014"/>
      <c r="M31" s="485"/>
      <c r="N31" s="187" t="s">
        <v>324</v>
      </c>
      <c r="O31" s="967"/>
      <c r="P31" s="968"/>
      <c r="Q31" s="968"/>
      <c r="R31" s="968"/>
      <c r="S31" s="968"/>
      <c r="T31" s="968"/>
      <c r="U31" s="968"/>
      <c r="V31" s="968"/>
      <c r="W31" s="968"/>
      <c r="X31" s="968"/>
      <c r="Y31" s="968"/>
      <c r="Z31" s="968"/>
      <c r="AA31" s="968"/>
      <c r="AB31" s="968"/>
      <c r="AC31" s="968"/>
      <c r="AD31" s="968"/>
      <c r="AE31" s="968"/>
      <c r="AF31" s="969"/>
    </row>
    <row r="32" spans="2:32" s="146" customFormat="1" ht="19.5" customHeight="1" x14ac:dyDescent="0.15">
      <c r="B32" s="989" t="s">
        <v>357</v>
      </c>
      <c r="C32" s="1002"/>
      <c r="D32" s="1002"/>
      <c r="E32" s="1002"/>
      <c r="F32" s="1002"/>
      <c r="G32" s="1002"/>
      <c r="H32" s="1002"/>
      <c r="I32" s="1002"/>
      <c r="J32" s="1002"/>
      <c r="K32" s="1002"/>
      <c r="L32" s="1003"/>
      <c r="M32" s="180"/>
      <c r="N32" s="185" t="s">
        <v>324</v>
      </c>
      <c r="O32" s="967"/>
      <c r="P32" s="968"/>
      <c r="Q32" s="968"/>
      <c r="R32" s="968"/>
      <c r="S32" s="968"/>
      <c r="T32" s="968"/>
      <c r="U32" s="968"/>
      <c r="V32" s="968"/>
      <c r="W32" s="968"/>
      <c r="X32" s="968"/>
      <c r="Y32" s="968"/>
      <c r="Z32" s="968"/>
      <c r="AA32" s="968"/>
      <c r="AB32" s="968"/>
      <c r="AC32" s="968"/>
      <c r="AD32" s="968"/>
      <c r="AE32" s="968"/>
      <c r="AF32" s="969"/>
    </row>
    <row r="33" spans="1:32" s="146" customFormat="1" ht="19.5" customHeight="1" x14ac:dyDescent="0.15">
      <c r="B33" s="1004"/>
      <c r="C33" s="971"/>
      <c r="D33" s="971"/>
      <c r="E33" s="971"/>
      <c r="F33" s="971"/>
      <c r="G33" s="971"/>
      <c r="H33" s="971"/>
      <c r="I33" s="971"/>
      <c r="J33" s="971"/>
      <c r="K33" s="971"/>
      <c r="L33" s="1005"/>
      <c r="M33" s="180"/>
      <c r="N33" s="185" t="s">
        <v>324</v>
      </c>
      <c r="O33" s="967"/>
      <c r="P33" s="968"/>
      <c r="Q33" s="968"/>
      <c r="R33" s="968"/>
      <c r="S33" s="968"/>
      <c r="T33" s="968"/>
      <c r="U33" s="968"/>
      <c r="V33" s="968"/>
      <c r="W33" s="968"/>
      <c r="X33" s="968"/>
      <c r="Y33" s="968"/>
      <c r="Z33" s="968"/>
      <c r="AA33" s="968"/>
      <c r="AB33" s="968"/>
      <c r="AC33" s="968"/>
      <c r="AD33" s="968"/>
      <c r="AE33" s="968"/>
      <c r="AF33" s="969"/>
    </row>
    <row r="34" spans="1:32" s="146" customFormat="1" ht="19.5" customHeight="1" x14ac:dyDescent="0.15">
      <c r="B34" s="1006"/>
      <c r="C34" s="1007"/>
      <c r="D34" s="1007"/>
      <c r="E34" s="1007"/>
      <c r="F34" s="1007"/>
      <c r="G34" s="1007"/>
      <c r="H34" s="1007"/>
      <c r="I34" s="1007"/>
      <c r="J34" s="1007"/>
      <c r="K34" s="1007"/>
      <c r="L34" s="1008"/>
      <c r="M34" s="485"/>
      <c r="N34" s="187" t="s">
        <v>324</v>
      </c>
      <c r="O34" s="967"/>
      <c r="P34" s="968"/>
      <c r="Q34" s="968"/>
      <c r="R34" s="968"/>
      <c r="S34" s="968"/>
      <c r="T34" s="968"/>
      <c r="U34" s="968"/>
      <c r="V34" s="968"/>
      <c r="W34" s="968"/>
      <c r="X34" s="968"/>
      <c r="Y34" s="968"/>
      <c r="Z34" s="968"/>
      <c r="AA34" s="968"/>
      <c r="AB34" s="968"/>
      <c r="AC34" s="968"/>
      <c r="AD34" s="968"/>
      <c r="AE34" s="968"/>
      <c r="AF34" s="969"/>
    </row>
    <row r="35" spans="1:32" s="146" customFormat="1" ht="19.5" customHeight="1" x14ac:dyDescent="0.15">
      <c r="B35" s="989" t="s">
        <v>358</v>
      </c>
      <c r="C35" s="1002"/>
      <c r="D35" s="1002"/>
      <c r="E35" s="1002"/>
      <c r="F35" s="1002"/>
      <c r="G35" s="1002"/>
      <c r="H35" s="1002"/>
      <c r="I35" s="1002"/>
      <c r="J35" s="1002"/>
      <c r="K35" s="1002"/>
      <c r="L35" s="1003"/>
      <c r="M35" s="180"/>
      <c r="N35" s="185" t="s">
        <v>324</v>
      </c>
      <c r="O35" s="967"/>
      <c r="P35" s="968"/>
      <c r="Q35" s="968"/>
      <c r="R35" s="968"/>
      <c r="S35" s="968"/>
      <c r="T35" s="968"/>
      <c r="U35" s="968"/>
      <c r="V35" s="968"/>
      <c r="W35" s="968"/>
      <c r="X35" s="968"/>
      <c r="Y35" s="968"/>
      <c r="Z35" s="968"/>
      <c r="AA35" s="968"/>
      <c r="AB35" s="968"/>
      <c r="AC35" s="968"/>
      <c r="AD35" s="968"/>
      <c r="AE35" s="968"/>
      <c r="AF35" s="969"/>
    </row>
    <row r="36" spans="1:32" s="146" customFormat="1" ht="19.5" customHeight="1" x14ac:dyDescent="0.15">
      <c r="B36" s="1004"/>
      <c r="C36" s="971"/>
      <c r="D36" s="971"/>
      <c r="E36" s="971"/>
      <c r="F36" s="971"/>
      <c r="G36" s="971"/>
      <c r="H36" s="971"/>
      <c r="I36" s="971"/>
      <c r="J36" s="971"/>
      <c r="K36" s="971"/>
      <c r="L36" s="1005"/>
      <c r="M36" s="180"/>
      <c r="N36" s="185" t="s">
        <v>324</v>
      </c>
      <c r="O36" s="967"/>
      <c r="P36" s="968"/>
      <c r="Q36" s="968"/>
      <c r="R36" s="968"/>
      <c r="S36" s="968"/>
      <c r="T36" s="968"/>
      <c r="U36" s="968"/>
      <c r="V36" s="968"/>
      <c r="W36" s="968"/>
      <c r="X36" s="968"/>
      <c r="Y36" s="968"/>
      <c r="Z36" s="968"/>
      <c r="AA36" s="968"/>
      <c r="AB36" s="968"/>
      <c r="AC36" s="968"/>
      <c r="AD36" s="968"/>
      <c r="AE36" s="968"/>
      <c r="AF36" s="969"/>
    </row>
    <row r="37" spans="1:32" s="146" customFormat="1" ht="19.5" customHeight="1" x14ac:dyDescent="0.15">
      <c r="B37" s="1006"/>
      <c r="C37" s="1007"/>
      <c r="D37" s="1007"/>
      <c r="E37" s="1007"/>
      <c r="F37" s="1007"/>
      <c r="G37" s="1007"/>
      <c r="H37" s="1007"/>
      <c r="I37" s="1007"/>
      <c r="J37" s="1007"/>
      <c r="K37" s="1007"/>
      <c r="L37" s="1008"/>
      <c r="M37" s="485"/>
      <c r="N37" s="187" t="s">
        <v>324</v>
      </c>
      <c r="O37" s="967"/>
      <c r="P37" s="968"/>
      <c r="Q37" s="968"/>
      <c r="R37" s="968"/>
      <c r="S37" s="968"/>
      <c r="T37" s="968"/>
      <c r="U37" s="968"/>
      <c r="V37" s="968"/>
      <c r="W37" s="968"/>
      <c r="X37" s="968"/>
      <c r="Y37" s="968"/>
      <c r="Z37" s="968"/>
      <c r="AA37" s="968"/>
      <c r="AB37" s="968"/>
      <c r="AC37" s="968"/>
      <c r="AD37" s="968"/>
      <c r="AE37" s="968"/>
      <c r="AF37" s="969"/>
    </row>
    <row r="38" spans="1:32" s="146" customFormat="1" ht="19.5" customHeight="1" x14ac:dyDescent="0.15">
      <c r="B38" s="1018" t="s">
        <v>300</v>
      </c>
      <c r="C38" s="1019"/>
      <c r="D38" s="1019"/>
      <c r="E38" s="1019"/>
      <c r="F38" s="1019"/>
      <c r="G38" s="1019"/>
      <c r="H38" s="1019"/>
      <c r="I38" s="1019"/>
      <c r="J38" s="1019"/>
      <c r="K38" s="1019"/>
      <c r="L38" s="1020"/>
      <c r="M38" s="180"/>
      <c r="N38" s="185" t="s">
        <v>324</v>
      </c>
      <c r="O38" s="955"/>
      <c r="P38" s="956"/>
      <c r="Q38" s="956"/>
      <c r="R38" s="956"/>
      <c r="S38" s="956"/>
      <c r="T38" s="956"/>
      <c r="U38" s="956"/>
      <c r="V38" s="956"/>
      <c r="W38" s="956"/>
      <c r="X38" s="956"/>
      <c r="Y38" s="956"/>
      <c r="Z38" s="956"/>
      <c r="AA38" s="956"/>
      <c r="AB38" s="956"/>
      <c r="AC38" s="956"/>
      <c r="AD38" s="956"/>
      <c r="AE38" s="956"/>
      <c r="AF38" s="957"/>
    </row>
    <row r="39" spans="1:32" s="146" customFormat="1" ht="19.5" customHeight="1" x14ac:dyDescent="0.15">
      <c r="A39" s="492"/>
      <c r="B39" s="1004"/>
      <c r="C39" s="1002"/>
      <c r="D39" s="971"/>
      <c r="E39" s="971"/>
      <c r="F39" s="971"/>
      <c r="G39" s="971"/>
      <c r="H39" s="971"/>
      <c r="I39" s="971"/>
      <c r="J39" s="971"/>
      <c r="K39" s="971"/>
      <c r="L39" s="1005"/>
      <c r="M39" s="493"/>
      <c r="N39" s="188" t="s">
        <v>324</v>
      </c>
      <c r="O39" s="961"/>
      <c r="P39" s="962"/>
      <c r="Q39" s="962"/>
      <c r="R39" s="962"/>
      <c r="S39" s="962"/>
      <c r="T39" s="962"/>
      <c r="U39" s="962"/>
      <c r="V39" s="962"/>
      <c r="W39" s="962"/>
      <c r="X39" s="962"/>
      <c r="Y39" s="962"/>
      <c r="Z39" s="962"/>
      <c r="AA39" s="962"/>
      <c r="AB39" s="962"/>
      <c r="AC39" s="962"/>
      <c r="AD39" s="962"/>
      <c r="AE39" s="962"/>
      <c r="AF39" s="963"/>
    </row>
    <row r="40" spans="1:32" s="146" customFormat="1" ht="19.5" customHeight="1" x14ac:dyDescent="0.15">
      <c r="B40" s="1006"/>
      <c r="C40" s="1007"/>
      <c r="D40" s="1007"/>
      <c r="E40" s="1007"/>
      <c r="F40" s="1007"/>
      <c r="G40" s="1007"/>
      <c r="H40" s="1007"/>
      <c r="I40" s="1007"/>
      <c r="J40" s="1007"/>
      <c r="K40" s="1007"/>
      <c r="L40" s="1008"/>
      <c r="M40" s="485"/>
      <c r="N40" s="187" t="s">
        <v>324</v>
      </c>
      <c r="O40" s="967"/>
      <c r="P40" s="968"/>
      <c r="Q40" s="968"/>
      <c r="R40" s="968"/>
      <c r="S40" s="968"/>
      <c r="T40" s="968"/>
      <c r="U40" s="968"/>
      <c r="V40" s="968"/>
      <c r="W40" s="968"/>
      <c r="X40" s="968"/>
      <c r="Y40" s="968"/>
      <c r="Z40" s="968"/>
      <c r="AA40" s="968"/>
      <c r="AB40" s="968"/>
      <c r="AC40" s="968"/>
      <c r="AD40" s="968"/>
      <c r="AE40" s="968"/>
      <c r="AF40" s="969"/>
    </row>
    <row r="41" spans="1:32" s="146" customFormat="1" ht="19.5" customHeight="1" x14ac:dyDescent="0.15">
      <c r="B41" s="989" t="s">
        <v>301</v>
      </c>
      <c r="C41" s="1002"/>
      <c r="D41" s="1002"/>
      <c r="E41" s="1002"/>
      <c r="F41" s="1002"/>
      <c r="G41" s="1002"/>
      <c r="H41" s="1002"/>
      <c r="I41" s="1002"/>
      <c r="J41" s="1002"/>
      <c r="K41" s="1002"/>
      <c r="L41" s="1003"/>
      <c r="M41" s="180"/>
      <c r="N41" s="185" t="s">
        <v>324</v>
      </c>
      <c r="O41" s="967"/>
      <c r="P41" s="968"/>
      <c r="Q41" s="968"/>
      <c r="R41" s="968"/>
      <c r="S41" s="968"/>
      <c r="T41" s="968"/>
      <c r="U41" s="968"/>
      <c r="V41" s="968"/>
      <c r="W41" s="968"/>
      <c r="X41" s="968"/>
      <c r="Y41" s="968"/>
      <c r="Z41" s="968"/>
      <c r="AA41" s="968"/>
      <c r="AB41" s="968"/>
      <c r="AC41" s="968"/>
      <c r="AD41" s="968"/>
      <c r="AE41" s="968"/>
      <c r="AF41" s="969"/>
    </row>
    <row r="42" spans="1:32" s="146" customFormat="1" ht="19.5" customHeight="1" x14ac:dyDescent="0.15">
      <c r="B42" s="1004"/>
      <c r="C42" s="971"/>
      <c r="D42" s="971"/>
      <c r="E42" s="971"/>
      <c r="F42" s="971"/>
      <c r="G42" s="971"/>
      <c r="H42" s="971"/>
      <c r="I42" s="971"/>
      <c r="J42" s="971"/>
      <c r="K42" s="971"/>
      <c r="L42" s="1005"/>
      <c r="M42" s="180"/>
      <c r="N42" s="185" t="s">
        <v>324</v>
      </c>
      <c r="O42" s="967"/>
      <c r="P42" s="968"/>
      <c r="Q42" s="968"/>
      <c r="R42" s="968"/>
      <c r="S42" s="968"/>
      <c r="T42" s="968"/>
      <c r="U42" s="968"/>
      <c r="V42" s="968"/>
      <c r="W42" s="968"/>
      <c r="X42" s="968"/>
      <c r="Y42" s="968"/>
      <c r="Z42" s="968"/>
      <c r="AA42" s="968"/>
      <c r="AB42" s="968"/>
      <c r="AC42" s="968"/>
      <c r="AD42" s="968"/>
      <c r="AE42" s="968"/>
      <c r="AF42" s="969"/>
    </row>
    <row r="43" spans="1:32" s="146" customFormat="1" ht="19.5" customHeight="1" thickBot="1" x14ac:dyDescent="0.2">
      <c r="B43" s="1006"/>
      <c r="C43" s="1007"/>
      <c r="D43" s="1007"/>
      <c r="E43" s="1007"/>
      <c r="F43" s="1007"/>
      <c r="G43" s="1007"/>
      <c r="H43" s="1007"/>
      <c r="I43" s="1007"/>
      <c r="J43" s="1007"/>
      <c r="K43" s="1007"/>
      <c r="L43" s="1008"/>
      <c r="M43" s="494"/>
      <c r="N43" s="495" t="s">
        <v>324</v>
      </c>
      <c r="O43" s="999"/>
      <c r="P43" s="1000"/>
      <c r="Q43" s="1000"/>
      <c r="R43" s="1000"/>
      <c r="S43" s="1000"/>
      <c r="T43" s="1000"/>
      <c r="U43" s="1000"/>
      <c r="V43" s="1000"/>
      <c r="W43" s="1000"/>
      <c r="X43" s="1000"/>
      <c r="Y43" s="1000"/>
      <c r="Z43" s="1000"/>
      <c r="AA43" s="1000"/>
      <c r="AB43" s="1000"/>
      <c r="AC43" s="1000"/>
      <c r="AD43" s="1000"/>
      <c r="AE43" s="1000"/>
      <c r="AF43" s="1001"/>
    </row>
    <row r="44" spans="1:32" s="146" customFormat="1" ht="19.5" customHeight="1" thickTop="1" x14ac:dyDescent="0.15">
      <c r="B44" s="1015" t="s">
        <v>359</v>
      </c>
      <c r="C44" s="1016"/>
      <c r="D44" s="1016"/>
      <c r="E44" s="1016"/>
      <c r="F44" s="1016"/>
      <c r="G44" s="1016"/>
      <c r="H44" s="1016"/>
      <c r="I44" s="1016"/>
      <c r="J44" s="1016"/>
      <c r="K44" s="1016"/>
      <c r="L44" s="1017"/>
      <c r="M44" s="496"/>
      <c r="N44" s="497" t="s">
        <v>324</v>
      </c>
      <c r="O44" s="986"/>
      <c r="P44" s="987"/>
      <c r="Q44" s="987"/>
      <c r="R44" s="987"/>
      <c r="S44" s="987"/>
      <c r="T44" s="987"/>
      <c r="U44" s="987"/>
      <c r="V44" s="987"/>
      <c r="W44" s="987"/>
      <c r="X44" s="987"/>
      <c r="Y44" s="987"/>
      <c r="Z44" s="987"/>
      <c r="AA44" s="987"/>
      <c r="AB44" s="987"/>
      <c r="AC44" s="987"/>
      <c r="AD44" s="987"/>
      <c r="AE44" s="987"/>
      <c r="AF44" s="988"/>
    </row>
    <row r="45" spans="1:32" s="146" customFormat="1" ht="19.5" customHeight="1" x14ac:dyDescent="0.15">
      <c r="B45" s="1004"/>
      <c r="C45" s="971"/>
      <c r="D45" s="971"/>
      <c r="E45" s="971"/>
      <c r="F45" s="971"/>
      <c r="G45" s="971"/>
      <c r="H45" s="971"/>
      <c r="I45" s="971"/>
      <c r="J45" s="971"/>
      <c r="K45" s="971"/>
      <c r="L45" s="1005"/>
      <c r="M45" s="180"/>
      <c r="N45" s="185" t="s">
        <v>324</v>
      </c>
      <c r="O45" s="967"/>
      <c r="P45" s="968"/>
      <c r="Q45" s="968"/>
      <c r="R45" s="968"/>
      <c r="S45" s="968"/>
      <c r="T45" s="968"/>
      <c r="U45" s="968"/>
      <c r="V45" s="968"/>
      <c r="W45" s="968"/>
      <c r="X45" s="968"/>
      <c r="Y45" s="968"/>
      <c r="Z45" s="968"/>
      <c r="AA45" s="968"/>
      <c r="AB45" s="968"/>
      <c r="AC45" s="968"/>
      <c r="AD45" s="968"/>
      <c r="AE45" s="968"/>
      <c r="AF45" s="969"/>
    </row>
    <row r="46" spans="1:32" s="146" customFormat="1" ht="19.5" customHeight="1" x14ac:dyDescent="0.15">
      <c r="B46" s="1006"/>
      <c r="C46" s="1007"/>
      <c r="D46" s="1007"/>
      <c r="E46" s="1007"/>
      <c r="F46" s="1007"/>
      <c r="G46" s="1007"/>
      <c r="H46" s="1007"/>
      <c r="I46" s="1007"/>
      <c r="J46" s="1007"/>
      <c r="K46" s="1007"/>
      <c r="L46" s="1008"/>
      <c r="M46" s="485"/>
      <c r="N46" s="187" t="s">
        <v>324</v>
      </c>
      <c r="O46" s="967"/>
      <c r="P46" s="968"/>
      <c r="Q46" s="968"/>
      <c r="R46" s="968"/>
      <c r="S46" s="968"/>
      <c r="T46" s="968"/>
      <c r="U46" s="968"/>
      <c r="V46" s="968"/>
      <c r="W46" s="968"/>
      <c r="X46" s="968"/>
      <c r="Y46" s="968"/>
      <c r="Z46" s="968"/>
      <c r="AA46" s="968"/>
      <c r="AB46" s="968"/>
      <c r="AC46" s="968"/>
      <c r="AD46" s="968"/>
      <c r="AE46" s="968"/>
      <c r="AF46" s="969"/>
    </row>
    <row r="47" spans="1:32" s="146" customFormat="1" ht="19.5" customHeight="1" x14ac:dyDescent="0.15">
      <c r="B47" s="989" t="s">
        <v>360</v>
      </c>
      <c r="C47" s="1002"/>
      <c r="D47" s="1002"/>
      <c r="E47" s="1002"/>
      <c r="F47" s="1002"/>
      <c r="G47" s="1002"/>
      <c r="H47" s="1002"/>
      <c r="I47" s="1002"/>
      <c r="J47" s="1002"/>
      <c r="K47" s="1002"/>
      <c r="L47" s="1003"/>
      <c r="M47" s="180"/>
      <c r="N47" s="185" t="s">
        <v>324</v>
      </c>
      <c r="O47" s="967"/>
      <c r="P47" s="968"/>
      <c r="Q47" s="968"/>
      <c r="R47" s="968"/>
      <c r="S47" s="968"/>
      <c r="T47" s="968"/>
      <c r="U47" s="968"/>
      <c r="V47" s="968"/>
      <c r="W47" s="968"/>
      <c r="X47" s="968"/>
      <c r="Y47" s="968"/>
      <c r="Z47" s="968"/>
      <c r="AA47" s="968"/>
      <c r="AB47" s="968"/>
      <c r="AC47" s="968"/>
      <c r="AD47" s="968"/>
      <c r="AE47" s="968"/>
      <c r="AF47" s="969"/>
    </row>
    <row r="48" spans="1:32" s="146" customFormat="1" ht="19.5" customHeight="1" x14ac:dyDescent="0.15">
      <c r="B48" s="1004"/>
      <c r="C48" s="971"/>
      <c r="D48" s="971"/>
      <c r="E48" s="971"/>
      <c r="F48" s="971"/>
      <c r="G48" s="971"/>
      <c r="H48" s="971"/>
      <c r="I48" s="971"/>
      <c r="J48" s="971"/>
      <c r="K48" s="971"/>
      <c r="L48" s="1005"/>
      <c r="M48" s="180"/>
      <c r="N48" s="185" t="s">
        <v>324</v>
      </c>
      <c r="O48" s="967"/>
      <c r="P48" s="968"/>
      <c r="Q48" s="968"/>
      <c r="R48" s="968"/>
      <c r="S48" s="968"/>
      <c r="T48" s="968"/>
      <c r="U48" s="968"/>
      <c r="V48" s="968"/>
      <c r="W48" s="968"/>
      <c r="X48" s="968"/>
      <c r="Y48" s="968"/>
      <c r="Z48" s="968"/>
      <c r="AA48" s="968"/>
      <c r="AB48" s="968"/>
      <c r="AC48" s="968"/>
      <c r="AD48" s="968"/>
      <c r="AE48" s="968"/>
      <c r="AF48" s="969"/>
    </row>
    <row r="49" spans="1:32" s="146" customFormat="1" ht="19.5" customHeight="1" x14ac:dyDescent="0.15">
      <c r="B49" s="1006"/>
      <c r="C49" s="1007"/>
      <c r="D49" s="1007"/>
      <c r="E49" s="1007"/>
      <c r="F49" s="1007"/>
      <c r="G49" s="1007"/>
      <c r="H49" s="1007"/>
      <c r="I49" s="1007"/>
      <c r="J49" s="1007"/>
      <c r="K49" s="1007"/>
      <c r="L49" s="1008"/>
      <c r="M49" s="485"/>
      <c r="N49" s="187" t="s">
        <v>324</v>
      </c>
      <c r="O49" s="967"/>
      <c r="P49" s="968"/>
      <c r="Q49" s="968"/>
      <c r="R49" s="968"/>
      <c r="S49" s="968"/>
      <c r="T49" s="968"/>
      <c r="U49" s="968"/>
      <c r="V49" s="968"/>
      <c r="W49" s="968"/>
      <c r="X49" s="968"/>
      <c r="Y49" s="968"/>
      <c r="Z49" s="968"/>
      <c r="AA49" s="968"/>
      <c r="AB49" s="968"/>
      <c r="AC49" s="968"/>
      <c r="AD49" s="968"/>
      <c r="AE49" s="968"/>
      <c r="AF49" s="969"/>
    </row>
    <row r="50" spans="1:32" s="146" customFormat="1" ht="19.5" customHeight="1" x14ac:dyDescent="0.15">
      <c r="B50" s="989" t="s">
        <v>361</v>
      </c>
      <c r="C50" s="1002"/>
      <c r="D50" s="1002"/>
      <c r="E50" s="1002"/>
      <c r="F50" s="1002"/>
      <c r="G50" s="1002"/>
      <c r="H50" s="1002"/>
      <c r="I50" s="1002"/>
      <c r="J50" s="1002"/>
      <c r="K50" s="1002"/>
      <c r="L50" s="1003"/>
      <c r="M50" s="180"/>
      <c r="N50" s="185" t="s">
        <v>324</v>
      </c>
      <c r="O50" s="967"/>
      <c r="P50" s="968"/>
      <c r="Q50" s="968"/>
      <c r="R50" s="968"/>
      <c r="S50" s="968"/>
      <c r="T50" s="968"/>
      <c r="U50" s="968"/>
      <c r="V50" s="968"/>
      <c r="W50" s="968"/>
      <c r="X50" s="968"/>
      <c r="Y50" s="968"/>
      <c r="Z50" s="968"/>
      <c r="AA50" s="968"/>
      <c r="AB50" s="968"/>
      <c r="AC50" s="968"/>
      <c r="AD50" s="968"/>
      <c r="AE50" s="968"/>
      <c r="AF50" s="969"/>
    </row>
    <row r="51" spans="1:32" s="146" customFormat="1" ht="19.5" customHeight="1" x14ac:dyDescent="0.15">
      <c r="B51" s="1009"/>
      <c r="C51" s="1010"/>
      <c r="D51" s="1010"/>
      <c r="E51" s="1010"/>
      <c r="F51" s="1010"/>
      <c r="G51" s="1010"/>
      <c r="H51" s="1010"/>
      <c r="I51" s="1010"/>
      <c r="J51" s="1010"/>
      <c r="K51" s="1010"/>
      <c r="L51" s="1011"/>
      <c r="M51" s="180"/>
      <c r="N51" s="185" t="s">
        <v>324</v>
      </c>
      <c r="O51" s="967"/>
      <c r="P51" s="968"/>
      <c r="Q51" s="968"/>
      <c r="R51" s="968"/>
      <c r="S51" s="968"/>
      <c r="T51" s="968"/>
      <c r="U51" s="968"/>
      <c r="V51" s="968"/>
      <c r="W51" s="968"/>
      <c r="X51" s="968"/>
      <c r="Y51" s="968"/>
      <c r="Z51" s="968"/>
      <c r="AA51" s="968"/>
      <c r="AB51" s="968"/>
      <c r="AC51" s="968"/>
      <c r="AD51" s="968"/>
      <c r="AE51" s="968"/>
      <c r="AF51" s="969"/>
    </row>
    <row r="52" spans="1:32" s="146" customFormat="1" ht="19.5" customHeight="1" x14ac:dyDescent="0.15">
      <c r="B52" s="1012"/>
      <c r="C52" s="1013"/>
      <c r="D52" s="1013"/>
      <c r="E52" s="1013"/>
      <c r="F52" s="1013"/>
      <c r="G52" s="1013"/>
      <c r="H52" s="1013"/>
      <c r="I52" s="1013"/>
      <c r="J52" s="1013"/>
      <c r="K52" s="1013"/>
      <c r="L52" s="1014"/>
      <c r="M52" s="180"/>
      <c r="N52" s="185" t="s">
        <v>324</v>
      </c>
      <c r="O52" s="955"/>
      <c r="P52" s="956"/>
      <c r="Q52" s="956"/>
      <c r="R52" s="956"/>
      <c r="S52" s="956"/>
      <c r="T52" s="956"/>
      <c r="U52" s="956"/>
      <c r="V52" s="956"/>
      <c r="W52" s="956"/>
      <c r="X52" s="956"/>
      <c r="Y52" s="956"/>
      <c r="Z52" s="956"/>
      <c r="AA52" s="956"/>
      <c r="AB52" s="956"/>
      <c r="AC52" s="956"/>
      <c r="AD52" s="956"/>
      <c r="AE52" s="956"/>
      <c r="AF52" s="957"/>
    </row>
    <row r="54" spans="1:32" x14ac:dyDescent="0.15">
      <c r="B54" s="147" t="s">
        <v>351</v>
      </c>
    </row>
    <row r="55" spans="1:32" x14ac:dyDescent="0.15">
      <c r="B55" s="147" t="s">
        <v>352</v>
      </c>
    </row>
    <row r="57" spans="1:32" x14ac:dyDescent="0.15">
      <c r="A57" s="147" t="s">
        <v>353</v>
      </c>
      <c r="M57" s="189"/>
      <c r="N57" s="147" t="s">
        <v>35</v>
      </c>
      <c r="O57" s="960"/>
      <c r="P57" s="960"/>
      <c r="Q57" s="147" t="s">
        <v>336</v>
      </c>
      <c r="R57" s="960"/>
      <c r="S57" s="960"/>
      <c r="T57" s="147" t="s">
        <v>337</v>
      </c>
    </row>
    <row r="82" spans="12:12" x14ac:dyDescent="0.15">
      <c r="L82" s="498"/>
    </row>
    <row r="122" spans="1:7" x14ac:dyDescent="0.15">
      <c r="A122" s="190"/>
      <c r="C122" s="190"/>
      <c r="D122" s="190"/>
      <c r="E122" s="190"/>
      <c r="F122" s="190"/>
      <c r="G122" s="190"/>
    </row>
    <row r="123" spans="1:7" x14ac:dyDescent="0.15">
      <c r="C123" s="191"/>
    </row>
    <row r="151" spans="1:1" x14ac:dyDescent="0.15">
      <c r="A151" s="190"/>
    </row>
    <row r="187" spans="1:1" x14ac:dyDescent="0.15">
      <c r="A187" s="499"/>
    </row>
    <row r="238" spans="1:1" x14ac:dyDescent="0.15">
      <c r="A238" s="499"/>
    </row>
    <row r="287" spans="1:1" x14ac:dyDescent="0.15">
      <c r="A287" s="499"/>
    </row>
    <row r="314" spans="1:1" x14ac:dyDescent="0.15">
      <c r="A314" s="190"/>
    </row>
    <row r="364" spans="1:1" x14ac:dyDescent="0.15">
      <c r="A364" s="499"/>
    </row>
    <row r="388" spans="1:1" x14ac:dyDescent="0.15">
      <c r="A388" s="190"/>
    </row>
    <row r="416" spans="1:1" x14ac:dyDescent="0.15">
      <c r="A416" s="190"/>
    </row>
    <row r="444" spans="1:1" x14ac:dyDescent="0.15">
      <c r="A444" s="190"/>
    </row>
    <row r="468" spans="1:1" x14ac:dyDescent="0.15">
      <c r="A468" s="190"/>
    </row>
    <row r="497" spans="1:1" x14ac:dyDescent="0.15">
      <c r="A497" s="190"/>
    </row>
    <row r="526" spans="1:1" x14ac:dyDescent="0.15">
      <c r="A526" s="190"/>
    </row>
    <row r="575" spans="1:1" x14ac:dyDescent="0.15">
      <c r="A575" s="499"/>
    </row>
    <row r="606" spans="1:1" x14ac:dyDescent="0.15">
      <c r="A606" s="499"/>
    </row>
    <row r="650" spans="1:1" x14ac:dyDescent="0.15">
      <c r="A650" s="499"/>
    </row>
    <row r="686" spans="1:1" x14ac:dyDescent="0.15">
      <c r="A686" s="190"/>
    </row>
    <row r="725" spans="1:1" x14ac:dyDescent="0.15">
      <c r="A725" s="499"/>
    </row>
    <row r="754" spans="1:1" x14ac:dyDescent="0.15">
      <c r="A754" s="499"/>
    </row>
    <row r="793" spans="1:1" x14ac:dyDescent="0.15">
      <c r="A793" s="499"/>
    </row>
    <row r="832" spans="1:1" x14ac:dyDescent="0.15">
      <c r="A832" s="499"/>
    </row>
    <row r="860" spans="1:1" x14ac:dyDescent="0.15">
      <c r="A860" s="499"/>
    </row>
    <row r="900" spans="1:1" x14ac:dyDescent="0.15">
      <c r="A900" s="499"/>
    </row>
    <row r="940" spans="1:1" x14ac:dyDescent="0.15">
      <c r="A940" s="499"/>
    </row>
    <row r="969" spans="1:1" x14ac:dyDescent="0.15">
      <c r="A969" s="499"/>
    </row>
  </sheetData>
  <mergeCells count="61">
    <mergeCell ref="X4:Y4"/>
    <mergeCell ref="AA4:AB4"/>
    <mergeCell ref="AD4:AE4"/>
    <mergeCell ref="B5:F5"/>
    <mergeCell ref="G5:J5"/>
    <mergeCell ref="T7:AF7"/>
    <mergeCell ref="B9:AF10"/>
    <mergeCell ref="R14:V14"/>
    <mergeCell ref="B16:L16"/>
    <mergeCell ref="M16:N16"/>
    <mergeCell ref="O16:AF16"/>
    <mergeCell ref="B17:L19"/>
    <mergeCell ref="O17:AF17"/>
    <mergeCell ref="O18:AF18"/>
    <mergeCell ref="O19:AF19"/>
    <mergeCell ref="B20:L22"/>
    <mergeCell ref="O20:AF20"/>
    <mergeCell ref="O21:AF21"/>
    <mergeCell ref="O22:AF22"/>
    <mergeCell ref="B23:L25"/>
    <mergeCell ref="O23:AF23"/>
    <mergeCell ref="O24:AF24"/>
    <mergeCell ref="O25:AF25"/>
    <mergeCell ref="B26:L28"/>
    <mergeCell ref="O26:AF26"/>
    <mergeCell ref="O27:AF27"/>
    <mergeCell ref="O28:AF28"/>
    <mergeCell ref="B29:L31"/>
    <mergeCell ref="O29:AF29"/>
    <mergeCell ref="O30:AF30"/>
    <mergeCell ref="O31:AF31"/>
    <mergeCell ref="B32:L34"/>
    <mergeCell ref="O32:AF32"/>
    <mergeCell ref="O33:AF33"/>
    <mergeCell ref="O34:AF34"/>
    <mergeCell ref="B35:L37"/>
    <mergeCell ref="O35:AF35"/>
    <mergeCell ref="O36:AF36"/>
    <mergeCell ref="O37:AF37"/>
    <mergeCell ref="B38:L40"/>
    <mergeCell ref="O38:AF38"/>
    <mergeCell ref="O39:AF39"/>
    <mergeCell ref="O40:AF40"/>
    <mergeCell ref="B41:L43"/>
    <mergeCell ref="O41:AF41"/>
    <mergeCell ref="O42:AF42"/>
    <mergeCell ref="O43:AF43"/>
    <mergeCell ref="B44:L46"/>
    <mergeCell ref="O44:AF44"/>
    <mergeCell ref="O45:AF45"/>
    <mergeCell ref="O46:AF46"/>
    <mergeCell ref="O57:P57"/>
    <mergeCell ref="R57:S57"/>
    <mergeCell ref="B47:L49"/>
    <mergeCell ref="O47:AF47"/>
    <mergeCell ref="O48:AF48"/>
    <mergeCell ref="O49:AF49"/>
    <mergeCell ref="B50:L52"/>
    <mergeCell ref="O50:AF50"/>
    <mergeCell ref="O51:AF51"/>
    <mergeCell ref="O52:AF52"/>
  </mergeCells>
  <phoneticPr fontId="1"/>
  <printOptions horizontalCentered="1"/>
  <pageMargins left="0.23622047244094491" right="0.23622047244094491" top="0.74803149606299213" bottom="0.74803149606299213" header="0.31496062992125984" footer="0.31496062992125984"/>
  <pageSetup paperSize="9" scale="72" orientation="portrait" cellComments="asDisplayed" r:id="rId1"/>
  <headerFooter alignWithMargins="0"/>
  <rowBreaks count="1" manualBreakCount="1">
    <brk id="159" max="16383" man="1"/>
  </rowBreaks>
  <colBreaks count="1" manualBreakCount="1">
    <brk id="1"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1C3661-8C38-4360-9B92-18DA26AEA147}">
  <sheetPr codeName="Sheet14">
    <pageSetUpPr fitToPage="1"/>
  </sheetPr>
  <dimension ref="A2:AK940"/>
  <sheetViews>
    <sheetView view="pageBreakPreview" zoomScale="70" zoomScaleNormal="100" zoomScaleSheetLayoutView="70" workbookViewId="0"/>
  </sheetViews>
  <sheetFormatPr defaultColWidth="4" defaultRowHeight="14.25" x14ac:dyDescent="0.15"/>
  <cols>
    <col min="1" max="1" width="1.25" style="466" customWidth="1"/>
    <col min="2" max="34" width="3.5" style="466" customWidth="1"/>
    <col min="35" max="16384" width="4" style="466"/>
  </cols>
  <sheetData>
    <row r="2" spans="1:37" x14ac:dyDescent="0.15">
      <c r="A2" s="466" t="s">
        <v>362</v>
      </c>
    </row>
    <row r="3" spans="1:37" ht="6.75" customHeight="1" x14ac:dyDescent="0.15"/>
    <row r="4" spans="1:37" x14ac:dyDescent="0.15">
      <c r="B4" s="466" t="s">
        <v>363</v>
      </c>
    </row>
    <row r="5" spans="1:37" ht="7.5" customHeight="1" x14ac:dyDescent="0.15"/>
    <row r="6" spans="1:37" s="381" customFormat="1" ht="24" customHeight="1" x14ac:dyDescent="0.15">
      <c r="F6" s="467" t="s">
        <v>364</v>
      </c>
      <c r="G6" s="468"/>
      <c r="H6" s="468"/>
      <c r="I6" s="468"/>
      <c r="J6" s="468"/>
      <c r="K6" s="468"/>
      <c r="L6" s="469"/>
      <c r="M6" s="1021"/>
      <c r="N6" s="1022"/>
      <c r="O6" s="1022"/>
      <c r="P6" s="1022"/>
      <c r="Q6" s="1022"/>
      <c r="R6" s="1022"/>
      <c r="S6" s="1022"/>
      <c r="T6" s="1022"/>
      <c r="U6" s="1022"/>
      <c r="V6" s="1022"/>
      <c r="W6" s="1022"/>
      <c r="X6" s="1022"/>
      <c r="Y6" s="1023"/>
      <c r="AA6" s="381" t="s">
        <v>365</v>
      </c>
    </row>
    <row r="7" spans="1:37" ht="21.75" customHeight="1" x14ac:dyDescent="0.15"/>
    <row r="8" spans="1:37" x14ac:dyDescent="0.15">
      <c r="B8" s="470"/>
      <c r="C8" s="471"/>
      <c r="D8" s="471"/>
      <c r="E8" s="471"/>
      <c r="F8" s="471"/>
      <c r="G8" s="471"/>
      <c r="H8" s="471"/>
      <c r="I8" s="471"/>
      <c r="J8" s="471"/>
      <c r="K8" s="471"/>
      <c r="L8" s="471"/>
      <c r="M8" s="471"/>
      <c r="N8" s="471"/>
      <c r="O8" s="471"/>
      <c r="P8" s="471"/>
      <c r="Q8" s="471"/>
      <c r="R8" s="471"/>
      <c r="S8" s="471"/>
      <c r="T8" s="471"/>
      <c r="U8" s="471"/>
      <c r="V8" s="471"/>
      <c r="W8" s="471"/>
      <c r="X8" s="471"/>
      <c r="Y8" s="471"/>
      <c r="Z8" s="471"/>
      <c r="AA8" s="471"/>
      <c r="AB8" s="471"/>
      <c r="AC8" s="471"/>
      <c r="AD8" s="471"/>
      <c r="AE8" s="471"/>
      <c r="AF8" s="471"/>
      <c r="AG8" s="471"/>
      <c r="AH8" s="471"/>
      <c r="AI8" s="471"/>
      <c r="AJ8" s="471"/>
      <c r="AK8" s="472"/>
    </row>
    <row r="9" spans="1:37" x14ac:dyDescent="0.15">
      <c r="B9" s="473"/>
      <c r="AK9" s="474"/>
    </row>
    <row r="10" spans="1:37" x14ac:dyDescent="0.15">
      <c r="B10" s="473"/>
      <c r="AK10" s="474"/>
    </row>
    <row r="11" spans="1:37" x14ac:dyDescent="0.15">
      <c r="B11" s="473"/>
      <c r="D11" s="470"/>
      <c r="E11" s="471"/>
      <c r="F11" s="471"/>
      <c r="G11" s="471"/>
      <c r="H11" s="471"/>
      <c r="I11" s="470"/>
      <c r="J11" s="471"/>
      <c r="K11" s="471"/>
      <c r="L11" s="472"/>
      <c r="M11" s="471"/>
      <c r="N11" s="471"/>
      <c r="O11" s="471"/>
      <c r="P11" s="472"/>
      <c r="Q11" s="470"/>
      <c r="R11" s="471"/>
      <c r="S11" s="471"/>
      <c r="T11" s="472"/>
      <c r="U11" s="470"/>
      <c r="V11" s="471"/>
      <c r="W11" s="471"/>
      <c r="X11" s="471"/>
      <c r="Y11" s="471"/>
      <c r="Z11" s="472"/>
      <c r="AA11" s="1024" t="s">
        <v>366</v>
      </c>
      <c r="AB11" s="1025"/>
      <c r="AC11" s="1025"/>
      <c r="AD11" s="1025"/>
      <c r="AE11" s="1025"/>
      <c r="AF11" s="1025"/>
      <c r="AG11" s="1025"/>
      <c r="AH11" s="1025"/>
      <c r="AI11" s="1026"/>
      <c r="AK11" s="474"/>
    </row>
    <row r="12" spans="1:37" x14ac:dyDescent="0.15">
      <c r="B12" s="473"/>
      <c r="D12" s="473"/>
      <c r="I12" s="473" t="s">
        <v>367</v>
      </c>
      <c r="L12" s="474"/>
      <c r="M12" s="466" t="s">
        <v>368</v>
      </c>
      <c r="P12" s="474"/>
      <c r="Q12" s="473" t="s">
        <v>369</v>
      </c>
      <c r="T12" s="474"/>
      <c r="U12" s="473" t="s">
        <v>370</v>
      </c>
      <c r="Y12" s="466" t="s">
        <v>371</v>
      </c>
      <c r="AA12" s="1027"/>
      <c r="AB12" s="1028"/>
      <c r="AC12" s="1028"/>
      <c r="AD12" s="1028"/>
      <c r="AE12" s="1028"/>
      <c r="AF12" s="1028"/>
      <c r="AG12" s="1028"/>
      <c r="AH12" s="1028"/>
      <c r="AI12" s="1029"/>
      <c r="AK12" s="474"/>
    </row>
    <row r="13" spans="1:37" ht="6.75" customHeight="1" x14ac:dyDescent="0.15">
      <c r="B13" s="473"/>
      <c r="D13" s="473"/>
      <c r="I13" s="473"/>
      <c r="L13" s="474"/>
      <c r="P13" s="474"/>
      <c r="Q13" s="473"/>
      <c r="T13" s="474"/>
      <c r="U13" s="473"/>
      <c r="Z13" s="474"/>
      <c r="AA13" s="475"/>
      <c r="AB13" s="476"/>
      <c r="AC13" s="476"/>
      <c r="AD13" s="476"/>
      <c r="AE13" s="1030" t="s">
        <v>372</v>
      </c>
      <c r="AF13" s="1030"/>
      <c r="AG13" s="1030"/>
      <c r="AH13" s="1030"/>
      <c r="AI13" s="477"/>
      <c r="AK13" s="474"/>
    </row>
    <row r="14" spans="1:37" x14ac:dyDescent="0.15">
      <c r="B14" s="473"/>
      <c r="D14" s="473"/>
      <c r="I14" s="473"/>
      <c r="K14" s="466" t="s">
        <v>371</v>
      </c>
      <c r="L14" s="474"/>
      <c r="O14" s="466" t="s">
        <v>371</v>
      </c>
      <c r="P14" s="474"/>
      <c r="Q14" s="473"/>
      <c r="S14" s="466" t="s">
        <v>371</v>
      </c>
      <c r="T14" s="474"/>
      <c r="U14" s="473" t="s">
        <v>373</v>
      </c>
      <c r="Z14" s="474"/>
      <c r="AA14" s="473"/>
      <c r="AE14" s="1031"/>
      <c r="AF14" s="1031"/>
      <c r="AG14" s="1031"/>
      <c r="AH14" s="1031"/>
      <c r="AI14" s="474"/>
      <c r="AK14" s="474"/>
    </row>
    <row r="15" spans="1:37" x14ac:dyDescent="0.15">
      <c r="B15" s="473"/>
      <c r="D15" s="473"/>
      <c r="I15" s="478"/>
      <c r="J15" s="479"/>
      <c r="K15" s="479"/>
      <c r="L15" s="480"/>
      <c r="M15" s="479"/>
      <c r="N15" s="479"/>
      <c r="O15" s="479"/>
      <c r="P15" s="480"/>
      <c r="Q15" s="478"/>
      <c r="R15" s="479"/>
      <c r="S15" s="479"/>
      <c r="T15" s="480"/>
      <c r="U15" s="478"/>
      <c r="V15" s="479"/>
      <c r="W15" s="479"/>
      <c r="X15" s="479"/>
      <c r="Y15" s="479"/>
      <c r="Z15" s="480"/>
      <c r="AE15" s="1031"/>
      <c r="AF15" s="1031"/>
      <c r="AG15" s="1031"/>
      <c r="AH15" s="1031"/>
      <c r="AK15" s="474"/>
    </row>
    <row r="16" spans="1:37" x14ac:dyDescent="0.15">
      <c r="B16" s="473"/>
      <c r="D16" s="473"/>
      <c r="L16" s="474"/>
      <c r="AE16" s="1031"/>
      <c r="AF16" s="1031"/>
      <c r="AG16" s="1031"/>
      <c r="AH16" s="1031"/>
      <c r="AK16" s="474"/>
    </row>
    <row r="17" spans="2:37" x14ac:dyDescent="0.15">
      <c r="B17" s="473"/>
      <c r="D17" s="473"/>
      <c r="L17" s="474"/>
      <c r="AE17" s="1031"/>
      <c r="AF17" s="1031"/>
      <c r="AG17" s="1031"/>
      <c r="AH17" s="1031"/>
      <c r="AI17" s="474"/>
      <c r="AK17" s="474"/>
    </row>
    <row r="18" spans="2:37" x14ac:dyDescent="0.15">
      <c r="B18" s="473"/>
      <c r="D18" s="473"/>
      <c r="L18" s="474"/>
      <c r="AE18" s="1032"/>
      <c r="AF18" s="1032"/>
      <c r="AG18" s="1032"/>
      <c r="AH18" s="1032"/>
      <c r="AI18" s="474"/>
      <c r="AK18" s="474"/>
    </row>
    <row r="19" spans="2:37" x14ac:dyDescent="0.15">
      <c r="B19" s="473"/>
      <c r="D19" s="473"/>
      <c r="L19" s="474"/>
      <c r="M19" s="471"/>
      <c r="N19" s="471"/>
      <c r="O19" s="471"/>
      <c r="P19" s="471"/>
      <c r="Q19" s="471"/>
      <c r="R19" s="471"/>
      <c r="S19" s="471"/>
      <c r="T19" s="471"/>
      <c r="U19" s="471"/>
      <c r="V19" s="471"/>
      <c r="W19" s="472"/>
      <c r="X19" s="470"/>
      <c r="Y19" s="471"/>
      <c r="Z19" s="472"/>
      <c r="AD19" s="470"/>
      <c r="AE19" s="471"/>
      <c r="AF19" s="471"/>
      <c r="AG19" s="471"/>
      <c r="AH19" s="471"/>
      <c r="AI19" s="472"/>
      <c r="AK19" s="474"/>
    </row>
    <row r="20" spans="2:37" x14ac:dyDescent="0.15">
      <c r="B20" s="473"/>
      <c r="D20" s="473"/>
      <c r="E20" s="466" t="s">
        <v>374</v>
      </c>
      <c r="J20" s="481" t="s">
        <v>371</v>
      </c>
      <c r="L20" s="474"/>
      <c r="W20" s="474"/>
      <c r="X20" s="473"/>
      <c r="Z20" s="474"/>
      <c r="AD20" s="473"/>
      <c r="AI20" s="474"/>
      <c r="AK20" s="474"/>
    </row>
    <row r="21" spans="2:37" ht="6.75" customHeight="1" x14ac:dyDescent="0.15">
      <c r="B21" s="473"/>
      <c r="D21" s="473"/>
      <c r="J21" s="481"/>
      <c r="L21" s="474"/>
      <c r="W21" s="474"/>
      <c r="X21" s="473"/>
      <c r="Z21" s="474"/>
      <c r="AD21" s="473"/>
      <c r="AI21" s="474"/>
      <c r="AK21" s="474"/>
    </row>
    <row r="22" spans="2:37" x14ac:dyDescent="0.15">
      <c r="B22" s="473"/>
      <c r="D22" s="473"/>
      <c r="E22" s="466" t="s">
        <v>375</v>
      </c>
      <c r="L22" s="474"/>
      <c r="W22" s="474"/>
      <c r="X22" s="473" t="s">
        <v>376</v>
      </c>
      <c r="Z22" s="474"/>
      <c r="AD22" s="473"/>
      <c r="AI22" s="474"/>
      <c r="AK22" s="474"/>
    </row>
    <row r="23" spans="2:37" x14ac:dyDescent="0.15">
      <c r="B23" s="473"/>
      <c r="D23" s="473"/>
      <c r="L23" s="474"/>
      <c r="O23" s="466" t="s">
        <v>377</v>
      </c>
      <c r="R23" s="481" t="s">
        <v>371</v>
      </c>
      <c r="W23" s="474"/>
      <c r="X23" s="473"/>
      <c r="Z23" s="474" t="s">
        <v>371</v>
      </c>
      <c r="AD23" s="473"/>
      <c r="AE23" s="466" t="s">
        <v>378</v>
      </c>
      <c r="AH23" s="481" t="s">
        <v>371</v>
      </c>
      <c r="AI23" s="474"/>
      <c r="AK23" s="474"/>
    </row>
    <row r="24" spans="2:37" x14ac:dyDescent="0.15">
      <c r="B24" s="473"/>
      <c r="D24" s="473"/>
      <c r="L24" s="474"/>
      <c r="W24" s="474"/>
      <c r="X24" s="473"/>
      <c r="Z24" s="474"/>
      <c r="AD24" s="473"/>
      <c r="AI24" s="474"/>
      <c r="AK24" s="474"/>
    </row>
    <row r="25" spans="2:37" ht="6.75" customHeight="1" x14ac:dyDescent="0.15">
      <c r="B25" s="473"/>
      <c r="D25" s="473"/>
      <c r="L25" s="474"/>
      <c r="W25" s="474"/>
      <c r="X25" s="473"/>
      <c r="Z25" s="474"/>
      <c r="AD25" s="473"/>
      <c r="AI25" s="474"/>
      <c r="AK25" s="474"/>
    </row>
    <row r="26" spans="2:37" x14ac:dyDescent="0.15">
      <c r="B26" s="473"/>
      <c r="D26" s="473"/>
      <c r="L26" s="474"/>
      <c r="W26" s="474"/>
      <c r="X26" s="473"/>
      <c r="Z26" s="474"/>
      <c r="AD26" s="473"/>
      <c r="AI26" s="474"/>
      <c r="AK26" s="474"/>
    </row>
    <row r="27" spans="2:37" x14ac:dyDescent="0.15">
      <c r="B27" s="473"/>
      <c r="D27" s="478"/>
      <c r="E27" s="479"/>
      <c r="F27" s="479"/>
      <c r="G27" s="479"/>
      <c r="H27" s="479"/>
      <c r="I27" s="479"/>
      <c r="J27" s="479"/>
      <c r="K27" s="479"/>
      <c r="L27" s="480"/>
      <c r="M27" s="479"/>
      <c r="N27" s="479"/>
      <c r="O27" s="479"/>
      <c r="P27" s="479"/>
      <c r="Q27" s="479"/>
      <c r="R27" s="479"/>
      <c r="S27" s="479"/>
      <c r="T27" s="479"/>
      <c r="U27" s="479"/>
      <c r="V27" s="479"/>
      <c r="W27" s="480"/>
      <c r="X27" s="478"/>
      <c r="Y27" s="479"/>
      <c r="Z27" s="480"/>
      <c r="AA27" s="479"/>
      <c r="AB27" s="479"/>
      <c r="AC27" s="479"/>
      <c r="AD27" s="478"/>
      <c r="AE27" s="479"/>
      <c r="AF27" s="479"/>
      <c r="AG27" s="479"/>
      <c r="AH27" s="479"/>
      <c r="AI27" s="480"/>
      <c r="AK27" s="474"/>
    </row>
    <row r="28" spans="2:37" x14ac:dyDescent="0.15">
      <c r="B28" s="473"/>
      <c r="AK28" s="474"/>
    </row>
    <row r="29" spans="2:37" x14ac:dyDescent="0.15">
      <c r="B29" s="473"/>
      <c r="AK29" s="474"/>
    </row>
    <row r="30" spans="2:37" x14ac:dyDescent="0.15">
      <c r="B30" s="478"/>
      <c r="C30" s="479"/>
      <c r="D30" s="479"/>
      <c r="E30" s="479"/>
      <c r="F30" s="479"/>
      <c r="G30" s="479"/>
      <c r="H30" s="479"/>
      <c r="I30" s="479"/>
      <c r="J30" s="479"/>
      <c r="K30" s="479"/>
      <c r="L30" s="479"/>
      <c r="M30" s="479"/>
      <c r="N30" s="479"/>
      <c r="O30" s="479"/>
      <c r="P30" s="479"/>
      <c r="Q30" s="479"/>
      <c r="R30" s="479"/>
      <c r="S30" s="479"/>
      <c r="T30" s="479"/>
      <c r="U30" s="479"/>
      <c r="V30" s="479"/>
      <c r="W30" s="479"/>
      <c r="X30" s="479"/>
      <c r="Y30" s="479"/>
      <c r="Z30" s="479"/>
      <c r="AA30" s="479"/>
      <c r="AB30" s="479"/>
      <c r="AC30" s="479"/>
      <c r="AD30" s="479"/>
      <c r="AE30" s="479"/>
      <c r="AF30" s="479"/>
      <c r="AG30" s="479"/>
      <c r="AH30" s="479"/>
      <c r="AI30" s="479"/>
      <c r="AJ30" s="479"/>
      <c r="AK30" s="480"/>
    </row>
    <row r="32" spans="2:37" s="483" customFormat="1" x14ac:dyDescent="0.15">
      <c r="B32" s="482" t="s">
        <v>2068</v>
      </c>
    </row>
    <row r="33" spans="2:2" s="483" customFormat="1" x14ac:dyDescent="0.15">
      <c r="B33" s="482" t="s">
        <v>379</v>
      </c>
    </row>
    <row r="122" spans="1:1" x14ac:dyDescent="0.15">
      <c r="A122" s="479"/>
    </row>
    <row r="158" spans="1:1" x14ac:dyDescent="0.15">
      <c r="A158" s="478"/>
    </row>
    <row r="209" spans="1:1" x14ac:dyDescent="0.15">
      <c r="A209" s="478"/>
    </row>
    <row r="258" spans="1:1" x14ac:dyDescent="0.15">
      <c r="A258" s="478"/>
    </row>
    <row r="285" spans="1:1" x14ac:dyDescent="0.15">
      <c r="A285" s="479"/>
    </row>
    <row r="335" spans="1:1" x14ac:dyDescent="0.15">
      <c r="A335" s="478"/>
    </row>
    <row r="359" spans="1:1" x14ac:dyDescent="0.15">
      <c r="A359" s="479"/>
    </row>
    <row r="387" spans="1:1" x14ac:dyDescent="0.15">
      <c r="A387" s="479"/>
    </row>
    <row r="415" spans="1:1" x14ac:dyDescent="0.15">
      <c r="A415" s="479"/>
    </row>
    <row r="439" spans="1:1" x14ac:dyDescent="0.15">
      <c r="A439" s="479"/>
    </row>
    <row r="468" spans="1:1" x14ac:dyDescent="0.15">
      <c r="A468" s="479"/>
    </row>
    <row r="497" spans="1:1" x14ac:dyDescent="0.15">
      <c r="A497" s="479"/>
    </row>
    <row r="546" spans="1:1" x14ac:dyDescent="0.15">
      <c r="A546" s="478"/>
    </row>
    <row r="577" spans="1:1" x14ac:dyDescent="0.15">
      <c r="A577" s="478"/>
    </row>
    <row r="621" spans="1:1" x14ac:dyDescent="0.15">
      <c r="A621" s="478"/>
    </row>
    <row r="657" spans="1:1" x14ac:dyDescent="0.15">
      <c r="A657" s="479"/>
    </row>
    <row r="696" spans="1:1" x14ac:dyDescent="0.15">
      <c r="A696" s="478"/>
    </row>
    <row r="725" spans="1:1" x14ac:dyDescent="0.15">
      <c r="A725" s="478"/>
    </row>
    <row r="764" spans="1:1" x14ac:dyDescent="0.15">
      <c r="A764" s="478"/>
    </row>
    <row r="803" spans="1:1" x14ac:dyDescent="0.15">
      <c r="A803" s="478"/>
    </row>
    <row r="831" spans="1:1" x14ac:dyDescent="0.15">
      <c r="A831" s="478"/>
    </row>
    <row r="871" spans="1:1" x14ac:dyDescent="0.15">
      <c r="A871" s="478"/>
    </row>
    <row r="911" spans="1:1" x14ac:dyDescent="0.15">
      <c r="A911" s="478"/>
    </row>
    <row r="940" spans="1:1" x14ac:dyDescent="0.15">
      <c r="A940" s="478"/>
    </row>
  </sheetData>
  <mergeCells count="3">
    <mergeCell ref="M6:Y6"/>
    <mergeCell ref="AA11:AI12"/>
    <mergeCell ref="AE13:AH18"/>
  </mergeCells>
  <phoneticPr fontId="1"/>
  <printOptions horizontalCentered="1"/>
  <pageMargins left="0.23622047244094491" right="0.23622047244094491" top="0.74803149606299213" bottom="0.74803149606299213" header="0.31496062992125984" footer="0.31496062992125984"/>
  <pageSetup paperSize="9" scale="76" orientation="portrait" cellComments="asDisplayed" r:id="rId1"/>
  <headerFooter alignWithMargins="0"/>
  <rowBreaks count="1" manualBreakCount="1">
    <brk id="159" max="16383" man="1"/>
  </rowBreaks>
  <colBreaks count="1" manualBreakCount="1">
    <brk id="1"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0404E4-89BB-412A-825D-3AB8CA16F003}">
  <sheetPr codeName="Sheet15">
    <pageSetUpPr fitToPage="1"/>
  </sheetPr>
  <dimension ref="B2:AK89"/>
  <sheetViews>
    <sheetView view="pageBreakPreview" zoomScale="70" zoomScaleNormal="100" zoomScaleSheetLayoutView="70" workbookViewId="0"/>
  </sheetViews>
  <sheetFormatPr defaultRowHeight="13.5" x14ac:dyDescent="0.15"/>
  <cols>
    <col min="1" max="1" width="1.5" style="3" customWidth="1"/>
    <col min="2" max="2" width="10" style="3" customWidth="1"/>
    <col min="3" max="3" width="6.75" style="3" customWidth="1"/>
    <col min="4" max="4" width="10" style="3" customWidth="1"/>
    <col min="5" max="32" width="3.875" style="3" customWidth="1"/>
    <col min="33" max="35" width="9" style="3"/>
    <col min="36" max="36" width="2.5" style="3" customWidth="1"/>
    <col min="37" max="16384" width="9" style="3"/>
  </cols>
  <sheetData>
    <row r="2" spans="2:37" x14ac:dyDescent="0.15">
      <c r="B2" s="120" t="s">
        <v>380</v>
      </c>
    </row>
    <row r="3" spans="2:37" x14ac:dyDescent="0.15">
      <c r="B3" s="441"/>
    </row>
    <row r="4" spans="2:37" ht="13.5" customHeight="1" x14ac:dyDescent="0.15">
      <c r="B4" s="120" t="s">
        <v>381</v>
      </c>
      <c r="X4" s="442" t="s">
        <v>382</v>
      </c>
    </row>
    <row r="5" spans="2:37" ht="6.75" customHeight="1" x14ac:dyDescent="0.15">
      <c r="B5" s="120"/>
      <c r="W5" s="442"/>
      <c r="AJ5" s="443"/>
      <c r="AK5" s="443"/>
    </row>
    <row r="6" spans="2:37" ht="13.5" customHeight="1" x14ac:dyDescent="0.15">
      <c r="X6" s="120" t="s">
        <v>383</v>
      </c>
      <c r="AJ6" s="443"/>
      <c r="AK6" s="443"/>
    </row>
    <row r="7" spans="2:37" ht="6.75" customHeight="1" x14ac:dyDescent="0.15">
      <c r="W7" s="120"/>
      <c r="AJ7" s="443"/>
      <c r="AK7" s="443"/>
    </row>
    <row r="8" spans="2:37" ht="14.25" customHeight="1" x14ac:dyDescent="0.15">
      <c r="B8" s="120" t="s">
        <v>384</v>
      </c>
      <c r="AB8" s="120" t="s">
        <v>385</v>
      </c>
      <c r="AJ8" s="443"/>
      <c r="AK8" s="443"/>
    </row>
    <row r="9" spans="2:37" ht="14.25" customHeight="1" x14ac:dyDescent="0.15">
      <c r="B9" s="441"/>
      <c r="AJ9" s="443"/>
      <c r="AK9" s="443"/>
    </row>
    <row r="10" spans="2:37" ht="18" customHeight="1" x14ac:dyDescent="0.15">
      <c r="B10" s="1042" t="s">
        <v>386</v>
      </c>
      <c r="C10" s="1042" t="s">
        <v>387</v>
      </c>
      <c r="D10" s="1042" t="s">
        <v>388</v>
      </c>
      <c r="E10" s="1036" t="s">
        <v>389</v>
      </c>
      <c r="F10" s="1037"/>
      <c r="G10" s="1037"/>
      <c r="H10" s="1037"/>
      <c r="I10" s="1037"/>
      <c r="J10" s="1037"/>
      <c r="K10" s="1047"/>
      <c r="L10" s="1036" t="s">
        <v>390</v>
      </c>
      <c r="M10" s="1037"/>
      <c r="N10" s="1037"/>
      <c r="O10" s="1037"/>
      <c r="P10" s="1037"/>
      <c r="Q10" s="1037"/>
      <c r="R10" s="1047"/>
      <c r="S10" s="1036" t="s">
        <v>391</v>
      </c>
      <c r="T10" s="1037"/>
      <c r="U10" s="1037"/>
      <c r="V10" s="1037"/>
      <c r="W10" s="1037"/>
      <c r="X10" s="1037"/>
      <c r="Y10" s="1047"/>
      <c r="Z10" s="1036" t="s">
        <v>392</v>
      </c>
      <c r="AA10" s="1037"/>
      <c r="AB10" s="1037"/>
      <c r="AC10" s="1037"/>
      <c r="AD10" s="1037"/>
      <c r="AE10" s="1037"/>
      <c r="AF10" s="1038"/>
      <c r="AG10" s="1039" t="s">
        <v>393</v>
      </c>
      <c r="AH10" s="1042" t="s">
        <v>394</v>
      </c>
      <c r="AI10" s="1042" t="s">
        <v>395</v>
      </c>
      <c r="AJ10" s="443"/>
      <c r="AK10" s="443"/>
    </row>
    <row r="11" spans="2:37" ht="18" customHeight="1" x14ac:dyDescent="0.15">
      <c r="B11" s="1045"/>
      <c r="C11" s="1045"/>
      <c r="D11" s="1045"/>
      <c r="E11" s="296">
        <v>1</v>
      </c>
      <c r="F11" s="296">
        <v>2</v>
      </c>
      <c r="G11" s="296">
        <v>3</v>
      </c>
      <c r="H11" s="296">
        <v>4</v>
      </c>
      <c r="I11" s="296">
        <v>5</v>
      </c>
      <c r="J11" s="296">
        <v>6</v>
      </c>
      <c r="K11" s="296">
        <v>7</v>
      </c>
      <c r="L11" s="296">
        <v>8</v>
      </c>
      <c r="M11" s="296">
        <v>9</v>
      </c>
      <c r="N11" s="296">
        <v>10</v>
      </c>
      <c r="O11" s="296">
        <v>11</v>
      </c>
      <c r="P11" s="296">
        <v>12</v>
      </c>
      <c r="Q11" s="296">
        <v>13</v>
      </c>
      <c r="R11" s="296">
        <v>14</v>
      </c>
      <c r="S11" s="296">
        <v>15</v>
      </c>
      <c r="T11" s="296">
        <v>16</v>
      </c>
      <c r="U11" s="296">
        <v>17</v>
      </c>
      <c r="V11" s="296">
        <v>18</v>
      </c>
      <c r="W11" s="296">
        <v>19</v>
      </c>
      <c r="X11" s="296">
        <v>20</v>
      </c>
      <c r="Y11" s="296">
        <v>21</v>
      </c>
      <c r="Z11" s="296">
        <v>22</v>
      </c>
      <c r="AA11" s="296">
        <v>23</v>
      </c>
      <c r="AB11" s="296">
        <v>24</v>
      </c>
      <c r="AC11" s="296">
        <v>25</v>
      </c>
      <c r="AD11" s="296">
        <v>26</v>
      </c>
      <c r="AE11" s="296">
        <v>27</v>
      </c>
      <c r="AF11" s="445">
        <v>28</v>
      </c>
      <c r="AG11" s="1040"/>
      <c r="AH11" s="1043"/>
      <c r="AI11" s="1043"/>
      <c r="AJ11" s="443"/>
      <c r="AK11" s="443"/>
    </row>
    <row r="12" spans="2:37" ht="18" customHeight="1" x14ac:dyDescent="0.15">
      <c r="B12" s="1046"/>
      <c r="C12" s="1046"/>
      <c r="D12" s="1046"/>
      <c r="E12" s="296" t="s">
        <v>396</v>
      </c>
      <c r="F12" s="446"/>
      <c r="G12" s="446"/>
      <c r="H12" s="446"/>
      <c r="I12" s="446"/>
      <c r="J12" s="446"/>
      <c r="K12" s="446"/>
      <c r="L12" s="446"/>
      <c r="M12" s="446"/>
      <c r="N12" s="446"/>
      <c r="O12" s="446"/>
      <c r="P12" s="446"/>
      <c r="Q12" s="446"/>
      <c r="R12" s="446"/>
      <c r="S12" s="446"/>
      <c r="T12" s="446"/>
      <c r="U12" s="446"/>
      <c r="V12" s="446"/>
      <c r="W12" s="446"/>
      <c r="X12" s="446"/>
      <c r="Y12" s="446"/>
      <c r="Z12" s="446"/>
      <c r="AA12" s="446"/>
      <c r="AB12" s="446"/>
      <c r="AC12" s="446"/>
      <c r="AD12" s="446"/>
      <c r="AE12" s="446"/>
      <c r="AF12" s="447"/>
      <c r="AG12" s="1041"/>
      <c r="AH12" s="1044"/>
      <c r="AI12" s="1044"/>
      <c r="AJ12" s="443"/>
      <c r="AK12" s="443"/>
    </row>
    <row r="13" spans="2:37" ht="18" customHeight="1" x14ac:dyDescent="0.15">
      <c r="B13" s="1034" t="s">
        <v>397</v>
      </c>
      <c r="C13" s="1034"/>
      <c r="D13" s="1034"/>
      <c r="E13" s="448" t="s">
        <v>398</v>
      </c>
      <c r="F13" s="448" t="s">
        <v>398</v>
      </c>
      <c r="G13" s="448" t="s">
        <v>399</v>
      </c>
      <c r="H13" s="448" t="s">
        <v>400</v>
      </c>
      <c r="I13" s="448" t="s">
        <v>401</v>
      </c>
      <c r="J13" s="448" t="s">
        <v>398</v>
      </c>
      <c r="K13" s="448" t="s">
        <v>401</v>
      </c>
      <c r="L13" s="449"/>
      <c r="M13" s="449"/>
      <c r="N13" s="449"/>
      <c r="O13" s="449"/>
      <c r="P13" s="449"/>
      <c r="Q13" s="449"/>
      <c r="R13" s="449"/>
      <c r="S13" s="449"/>
      <c r="T13" s="449"/>
      <c r="U13" s="449"/>
      <c r="V13" s="449"/>
      <c r="W13" s="449"/>
      <c r="X13" s="449"/>
      <c r="Y13" s="449"/>
      <c r="Z13" s="449"/>
      <c r="AA13" s="449"/>
      <c r="AB13" s="449"/>
      <c r="AC13" s="449"/>
      <c r="AD13" s="449"/>
      <c r="AE13" s="449"/>
      <c r="AF13" s="450"/>
      <c r="AG13" s="451"/>
      <c r="AH13" s="452"/>
      <c r="AI13" s="452"/>
    </row>
    <row r="14" spans="2:37" ht="18" customHeight="1" x14ac:dyDescent="0.15">
      <c r="B14" s="1034" t="s">
        <v>402</v>
      </c>
      <c r="C14" s="1034"/>
      <c r="D14" s="1034"/>
      <c r="E14" s="448" t="s">
        <v>403</v>
      </c>
      <c r="F14" s="448" t="s">
        <v>403</v>
      </c>
      <c r="G14" s="448" t="s">
        <v>403</v>
      </c>
      <c r="H14" s="448" t="s">
        <v>404</v>
      </c>
      <c r="I14" s="448" t="s">
        <v>404</v>
      </c>
      <c r="J14" s="448" t="s">
        <v>405</v>
      </c>
      <c r="K14" s="448" t="s">
        <v>405</v>
      </c>
      <c r="L14" s="449"/>
      <c r="M14" s="449"/>
      <c r="N14" s="449"/>
      <c r="O14" s="449"/>
      <c r="P14" s="449"/>
      <c r="Q14" s="449"/>
      <c r="R14" s="449"/>
      <c r="S14" s="449"/>
      <c r="T14" s="449"/>
      <c r="U14" s="449"/>
      <c r="V14" s="449"/>
      <c r="W14" s="449"/>
      <c r="X14" s="449"/>
      <c r="Y14" s="449"/>
      <c r="Z14" s="449"/>
      <c r="AA14" s="449"/>
      <c r="AB14" s="449"/>
      <c r="AC14" s="449"/>
      <c r="AD14" s="449"/>
      <c r="AE14" s="449"/>
      <c r="AF14" s="450"/>
      <c r="AG14" s="451"/>
      <c r="AH14" s="452"/>
      <c r="AI14" s="452"/>
    </row>
    <row r="15" spans="2:37" ht="18" customHeight="1" x14ac:dyDescent="0.15">
      <c r="B15" s="452"/>
      <c r="C15" s="452"/>
      <c r="D15" s="452"/>
      <c r="E15" s="448"/>
      <c r="F15" s="448"/>
      <c r="G15" s="448"/>
      <c r="H15" s="448"/>
      <c r="I15" s="448"/>
      <c r="J15" s="448"/>
      <c r="K15" s="448"/>
      <c r="L15" s="448"/>
      <c r="M15" s="448"/>
      <c r="N15" s="448"/>
      <c r="O15" s="448"/>
      <c r="P15" s="448"/>
      <c r="Q15" s="448"/>
      <c r="R15" s="448"/>
      <c r="S15" s="448"/>
      <c r="T15" s="448"/>
      <c r="U15" s="448"/>
      <c r="V15" s="448"/>
      <c r="W15" s="448"/>
      <c r="X15" s="448"/>
      <c r="Y15" s="448"/>
      <c r="Z15" s="448"/>
      <c r="AA15" s="448"/>
      <c r="AB15" s="448"/>
      <c r="AC15" s="448"/>
      <c r="AD15" s="448"/>
      <c r="AE15" s="448"/>
      <c r="AF15" s="453"/>
      <c r="AG15" s="451"/>
      <c r="AH15" s="452"/>
      <c r="AI15" s="452"/>
    </row>
    <row r="16" spans="2:37" ht="18" customHeight="1" x14ac:dyDescent="0.15">
      <c r="B16" s="452"/>
      <c r="C16" s="452"/>
      <c r="D16" s="452"/>
      <c r="E16" s="448"/>
      <c r="F16" s="448"/>
      <c r="G16" s="448"/>
      <c r="H16" s="448"/>
      <c r="I16" s="448"/>
      <c r="J16" s="448"/>
      <c r="K16" s="448"/>
      <c r="L16" s="448"/>
      <c r="M16" s="448"/>
      <c r="N16" s="448"/>
      <c r="O16" s="448"/>
      <c r="P16" s="448"/>
      <c r="Q16" s="448"/>
      <c r="R16" s="448"/>
      <c r="S16" s="448"/>
      <c r="T16" s="448"/>
      <c r="U16" s="448"/>
      <c r="V16" s="448"/>
      <c r="W16" s="448"/>
      <c r="X16" s="448"/>
      <c r="Y16" s="448"/>
      <c r="Z16" s="448"/>
      <c r="AA16" s="448"/>
      <c r="AB16" s="448"/>
      <c r="AC16" s="448"/>
      <c r="AD16" s="448"/>
      <c r="AE16" s="448"/>
      <c r="AF16" s="453"/>
      <c r="AG16" s="451"/>
      <c r="AH16" s="452"/>
      <c r="AI16" s="452"/>
    </row>
    <row r="17" spans="2:37" ht="18" customHeight="1" x14ac:dyDescent="0.15">
      <c r="B17" s="452"/>
      <c r="C17" s="452"/>
      <c r="D17" s="452"/>
      <c r="E17" s="448"/>
      <c r="F17" s="448"/>
      <c r="G17" s="448"/>
      <c r="H17" s="448"/>
      <c r="I17" s="448"/>
      <c r="J17" s="448"/>
      <c r="K17" s="448"/>
      <c r="L17" s="448"/>
      <c r="M17" s="448"/>
      <c r="N17" s="448"/>
      <c r="O17" s="448"/>
      <c r="P17" s="448"/>
      <c r="Q17" s="448"/>
      <c r="R17" s="448"/>
      <c r="S17" s="448"/>
      <c r="T17" s="448"/>
      <c r="U17" s="448"/>
      <c r="V17" s="448"/>
      <c r="W17" s="448"/>
      <c r="X17" s="448"/>
      <c r="Y17" s="448"/>
      <c r="Z17" s="448"/>
      <c r="AA17" s="448"/>
      <c r="AB17" s="448"/>
      <c r="AC17" s="448"/>
      <c r="AD17" s="448"/>
      <c r="AE17" s="448"/>
      <c r="AF17" s="453"/>
      <c r="AG17" s="451"/>
      <c r="AH17" s="452"/>
      <c r="AI17" s="452"/>
    </row>
    <row r="18" spans="2:37" ht="18" customHeight="1" x14ac:dyDescent="0.15">
      <c r="B18" s="452"/>
      <c r="C18" s="452"/>
      <c r="D18" s="452"/>
      <c r="E18" s="448"/>
      <c r="F18" s="448"/>
      <c r="G18" s="448"/>
      <c r="H18" s="448"/>
      <c r="I18" s="448"/>
      <c r="J18" s="448"/>
      <c r="K18" s="448"/>
      <c r="L18" s="448"/>
      <c r="M18" s="448"/>
      <c r="N18" s="448"/>
      <c r="O18" s="448"/>
      <c r="P18" s="448"/>
      <c r="Q18" s="448"/>
      <c r="R18" s="448"/>
      <c r="S18" s="448"/>
      <c r="T18" s="448"/>
      <c r="U18" s="448"/>
      <c r="V18" s="448"/>
      <c r="W18" s="448"/>
      <c r="X18" s="448"/>
      <c r="Y18" s="448"/>
      <c r="Z18" s="448"/>
      <c r="AA18" s="448"/>
      <c r="AB18" s="448"/>
      <c r="AC18" s="448"/>
      <c r="AD18" s="448"/>
      <c r="AE18" s="448"/>
      <c r="AF18" s="453"/>
      <c r="AG18" s="451"/>
      <c r="AH18" s="452"/>
      <c r="AI18" s="452"/>
    </row>
    <row r="19" spans="2:37" ht="18" customHeight="1" x14ac:dyDescent="0.15">
      <c r="B19" s="452"/>
      <c r="C19" s="452"/>
      <c r="D19" s="452"/>
      <c r="E19" s="448"/>
      <c r="F19" s="448"/>
      <c r="G19" s="448"/>
      <c r="H19" s="448"/>
      <c r="I19" s="448"/>
      <c r="J19" s="448"/>
      <c r="K19" s="448"/>
      <c r="L19" s="448"/>
      <c r="M19" s="448"/>
      <c r="N19" s="448"/>
      <c r="O19" s="448"/>
      <c r="P19" s="448"/>
      <c r="Q19" s="448"/>
      <c r="R19" s="448"/>
      <c r="S19" s="448"/>
      <c r="T19" s="448"/>
      <c r="U19" s="448"/>
      <c r="V19" s="448"/>
      <c r="W19" s="448"/>
      <c r="X19" s="448"/>
      <c r="Y19" s="448"/>
      <c r="Z19" s="448"/>
      <c r="AA19" s="448"/>
      <c r="AB19" s="448"/>
      <c r="AC19" s="448"/>
      <c r="AD19" s="448"/>
      <c r="AE19" s="448"/>
      <c r="AF19" s="453"/>
      <c r="AG19" s="451"/>
      <c r="AH19" s="452"/>
      <c r="AI19" s="452"/>
    </row>
    <row r="20" spans="2:37" ht="18" customHeight="1" x14ac:dyDescent="0.15">
      <c r="B20" s="452"/>
      <c r="C20" s="452"/>
      <c r="D20" s="452"/>
      <c r="E20" s="448"/>
      <c r="F20" s="448"/>
      <c r="G20" s="448"/>
      <c r="H20" s="448"/>
      <c r="I20" s="448"/>
      <c r="J20" s="448"/>
      <c r="K20" s="448"/>
      <c r="L20" s="448"/>
      <c r="M20" s="448"/>
      <c r="N20" s="448"/>
      <c r="O20" s="448"/>
      <c r="P20" s="448"/>
      <c r="Q20" s="448"/>
      <c r="R20" s="448"/>
      <c r="S20" s="448"/>
      <c r="T20" s="448"/>
      <c r="U20" s="448"/>
      <c r="V20" s="448"/>
      <c r="W20" s="448"/>
      <c r="X20" s="448"/>
      <c r="Y20" s="448"/>
      <c r="Z20" s="448"/>
      <c r="AA20" s="448"/>
      <c r="AB20" s="448"/>
      <c r="AC20" s="448"/>
      <c r="AD20" s="448"/>
      <c r="AE20" s="448"/>
      <c r="AF20" s="453"/>
      <c r="AG20" s="451"/>
      <c r="AH20" s="452"/>
      <c r="AI20" s="452"/>
    </row>
    <row r="21" spans="2:37" ht="18" customHeight="1" x14ac:dyDescent="0.15">
      <c r="B21" s="452"/>
      <c r="C21" s="452"/>
      <c r="D21" s="452"/>
      <c r="E21" s="448"/>
      <c r="F21" s="448"/>
      <c r="G21" s="448"/>
      <c r="H21" s="448"/>
      <c r="I21" s="448"/>
      <c r="J21" s="448"/>
      <c r="K21" s="448"/>
      <c r="L21" s="448"/>
      <c r="M21" s="448"/>
      <c r="N21" s="448"/>
      <c r="O21" s="448"/>
      <c r="P21" s="448"/>
      <c r="Q21" s="448"/>
      <c r="R21" s="448"/>
      <c r="S21" s="448"/>
      <c r="T21" s="448"/>
      <c r="U21" s="448"/>
      <c r="V21" s="448"/>
      <c r="W21" s="448"/>
      <c r="X21" s="448"/>
      <c r="Y21" s="448"/>
      <c r="Z21" s="448"/>
      <c r="AA21" s="448"/>
      <c r="AB21" s="448"/>
      <c r="AC21" s="448"/>
      <c r="AD21" s="448"/>
      <c r="AE21" s="448"/>
      <c r="AF21" s="453"/>
      <c r="AG21" s="451"/>
      <c r="AH21" s="452"/>
      <c r="AI21" s="452"/>
    </row>
    <row r="22" spans="2:37" ht="18" customHeight="1" x14ac:dyDescent="0.15">
      <c r="B22" s="452"/>
      <c r="C22" s="452"/>
      <c r="D22" s="452"/>
      <c r="E22" s="448"/>
      <c r="F22" s="448"/>
      <c r="G22" s="448"/>
      <c r="H22" s="448"/>
      <c r="I22" s="448"/>
      <c r="J22" s="448"/>
      <c r="K22" s="448"/>
      <c r="L22" s="448"/>
      <c r="M22" s="448"/>
      <c r="N22" s="448"/>
      <c r="O22" s="448"/>
      <c r="P22" s="448"/>
      <c r="Q22" s="448"/>
      <c r="R22" s="448"/>
      <c r="S22" s="448"/>
      <c r="T22" s="448"/>
      <c r="U22" s="448"/>
      <c r="V22" s="448"/>
      <c r="W22" s="448"/>
      <c r="X22" s="448"/>
      <c r="Y22" s="448"/>
      <c r="Z22" s="448"/>
      <c r="AA22" s="448"/>
      <c r="AB22" s="448"/>
      <c r="AC22" s="448"/>
      <c r="AD22" s="448"/>
      <c r="AE22" s="448"/>
      <c r="AF22" s="448"/>
      <c r="AG22" s="451"/>
      <c r="AH22" s="452"/>
      <c r="AI22" s="452"/>
    </row>
    <row r="23" spans="2:37" ht="18" customHeight="1" x14ac:dyDescent="0.15">
      <c r="B23" s="452"/>
      <c r="C23" s="452"/>
      <c r="D23" s="452"/>
      <c r="E23" s="448"/>
      <c r="F23" s="448"/>
      <c r="G23" s="448"/>
      <c r="H23" s="448"/>
      <c r="I23" s="448"/>
      <c r="J23" s="448"/>
      <c r="K23" s="448"/>
      <c r="L23" s="448"/>
      <c r="M23" s="448"/>
      <c r="N23" s="448"/>
      <c r="O23" s="448"/>
      <c r="P23" s="448"/>
      <c r="Q23" s="448"/>
      <c r="R23" s="448"/>
      <c r="S23" s="448"/>
      <c r="T23" s="448"/>
      <c r="U23" s="448"/>
      <c r="V23" s="448"/>
      <c r="W23" s="448"/>
      <c r="X23" s="448"/>
      <c r="Y23" s="448"/>
      <c r="Z23" s="448"/>
      <c r="AA23" s="448"/>
      <c r="AB23" s="448"/>
      <c r="AC23" s="448"/>
      <c r="AD23" s="448"/>
      <c r="AE23" s="448"/>
      <c r="AF23" s="448"/>
      <c r="AG23" s="451"/>
      <c r="AH23" s="452"/>
      <c r="AI23" s="452"/>
    </row>
    <row r="24" spans="2:37" ht="18" customHeight="1" thickBot="1" x14ac:dyDescent="0.2">
      <c r="B24" s="454"/>
      <c r="D24" s="454"/>
      <c r="E24" s="444"/>
      <c r="F24" s="444"/>
      <c r="G24" s="444"/>
      <c r="H24" s="444"/>
      <c r="I24" s="444"/>
      <c r="J24" s="444"/>
      <c r="K24" s="444"/>
      <c r="L24" s="444"/>
      <c r="M24" s="444"/>
      <c r="N24" s="444"/>
      <c r="O24" s="444"/>
      <c r="P24" s="444"/>
      <c r="Q24" s="444"/>
      <c r="R24" s="444"/>
      <c r="S24" s="444"/>
      <c r="T24" s="444"/>
      <c r="U24" s="444"/>
      <c r="V24" s="444"/>
      <c r="W24" s="444"/>
      <c r="X24" s="444"/>
      <c r="Y24" s="444"/>
      <c r="Z24" s="444"/>
      <c r="AA24" s="444"/>
      <c r="AB24" s="444"/>
      <c r="AC24" s="444"/>
      <c r="AD24" s="444"/>
      <c r="AE24" s="444"/>
      <c r="AF24" s="444"/>
      <c r="AG24" s="451"/>
      <c r="AH24" s="452"/>
      <c r="AI24" s="452"/>
    </row>
    <row r="25" spans="2:37" ht="18" customHeight="1" thickTop="1" x14ac:dyDescent="0.15">
      <c r="B25" s="1033" t="s">
        <v>406</v>
      </c>
      <c r="C25" s="1035" t="s">
        <v>407</v>
      </c>
      <c r="D25" s="1035"/>
      <c r="E25" s="455"/>
      <c r="F25" s="455"/>
      <c r="G25" s="455"/>
      <c r="H25" s="455"/>
      <c r="I25" s="455"/>
      <c r="J25" s="455"/>
      <c r="K25" s="455"/>
      <c r="L25" s="455"/>
      <c r="M25" s="455"/>
      <c r="N25" s="455"/>
      <c r="O25" s="455"/>
      <c r="P25" s="455"/>
      <c r="Q25" s="455"/>
      <c r="R25" s="455"/>
      <c r="S25" s="455"/>
      <c r="T25" s="455"/>
      <c r="U25" s="455"/>
      <c r="V25" s="455"/>
      <c r="W25" s="455"/>
      <c r="X25" s="455"/>
      <c r="Y25" s="455"/>
      <c r="Z25" s="455"/>
      <c r="AA25" s="455"/>
      <c r="AB25" s="455"/>
      <c r="AC25" s="455"/>
      <c r="AD25" s="455"/>
      <c r="AE25" s="455"/>
      <c r="AF25" s="455"/>
      <c r="AI25" s="58"/>
    </row>
    <row r="26" spans="2:37" ht="30" customHeight="1" x14ac:dyDescent="0.15">
      <c r="B26" s="1034"/>
      <c r="C26" s="1034" t="s">
        <v>408</v>
      </c>
      <c r="D26" s="1034"/>
      <c r="E26" s="456"/>
      <c r="F26" s="456"/>
      <c r="G26" s="456"/>
      <c r="H26" s="456"/>
      <c r="I26" s="456"/>
      <c r="J26" s="456"/>
      <c r="K26" s="456"/>
      <c r="L26" s="456"/>
      <c r="M26" s="456"/>
      <c r="N26" s="456"/>
      <c r="O26" s="456"/>
      <c r="P26" s="456"/>
      <c r="Q26" s="456"/>
      <c r="R26" s="456"/>
      <c r="S26" s="456"/>
      <c r="T26" s="456"/>
      <c r="U26" s="456"/>
      <c r="V26" s="456"/>
      <c r="W26" s="456"/>
      <c r="X26" s="456"/>
      <c r="Y26" s="456"/>
      <c r="Z26" s="456"/>
      <c r="AA26" s="456"/>
      <c r="AB26" s="456"/>
      <c r="AC26" s="456"/>
      <c r="AD26" s="456"/>
      <c r="AE26" s="456"/>
      <c r="AF26" s="456"/>
      <c r="AI26" s="199"/>
    </row>
    <row r="27" spans="2:37" ht="8.25" customHeight="1" x14ac:dyDescent="0.15">
      <c r="B27" s="457"/>
      <c r="C27" s="458"/>
      <c r="D27" s="458"/>
      <c r="E27" s="458"/>
      <c r="F27" s="458"/>
      <c r="G27" s="458"/>
      <c r="H27" s="458"/>
      <c r="I27" s="458"/>
      <c r="J27" s="458"/>
      <c r="K27" s="458"/>
      <c r="L27" s="458"/>
      <c r="M27" s="458"/>
      <c r="N27" s="458"/>
      <c r="O27" s="458"/>
      <c r="P27" s="458"/>
      <c r="Q27" s="458"/>
      <c r="R27" s="458"/>
      <c r="S27" s="458"/>
      <c r="T27" s="458"/>
      <c r="U27" s="458"/>
      <c r="V27" s="458"/>
      <c r="W27" s="458"/>
      <c r="X27" s="458"/>
      <c r="Y27" s="458"/>
      <c r="Z27" s="458"/>
      <c r="AA27" s="458"/>
      <c r="AB27" s="458"/>
      <c r="AC27" s="458"/>
      <c r="AD27" s="458"/>
      <c r="AE27" s="458"/>
      <c r="AF27" s="458"/>
      <c r="AI27" s="199"/>
    </row>
    <row r="28" spans="2:37" x14ac:dyDescent="0.15">
      <c r="B28" s="459" t="s">
        <v>409</v>
      </c>
      <c r="E28" s="460"/>
      <c r="AI28" s="461"/>
      <c r="AJ28" s="462"/>
      <c r="AK28" s="462"/>
    </row>
    <row r="29" spans="2:37" ht="6" customHeight="1" x14ac:dyDescent="0.15">
      <c r="B29" s="459"/>
      <c r="AI29" s="199"/>
    </row>
    <row r="30" spans="2:37" x14ac:dyDescent="0.15">
      <c r="B30" s="459" t="s">
        <v>410</v>
      </c>
      <c r="AI30" s="199"/>
    </row>
    <row r="31" spans="2:37" x14ac:dyDescent="0.15">
      <c r="B31" s="459" t="s">
        <v>411</v>
      </c>
      <c r="AI31" s="199"/>
    </row>
    <row r="32" spans="2:37" ht="6.75" customHeight="1" x14ac:dyDescent="0.15">
      <c r="B32" s="459"/>
      <c r="AI32" s="199"/>
    </row>
    <row r="33" spans="2:35" x14ac:dyDescent="0.15">
      <c r="B33" s="459" t="s">
        <v>412</v>
      </c>
      <c r="AI33" s="199"/>
    </row>
    <row r="34" spans="2:35" x14ac:dyDescent="0.15">
      <c r="B34" s="459" t="s">
        <v>411</v>
      </c>
      <c r="AI34" s="199"/>
    </row>
    <row r="35" spans="2:35" ht="6.75" customHeight="1" x14ac:dyDescent="0.15">
      <c r="B35" s="459"/>
      <c r="AI35" s="199"/>
    </row>
    <row r="36" spans="2:35" x14ac:dyDescent="0.15">
      <c r="B36" s="459" t="s">
        <v>413</v>
      </c>
      <c r="AI36" s="199"/>
    </row>
    <row r="37" spans="2:35" x14ac:dyDescent="0.15">
      <c r="B37" s="459" t="s">
        <v>411</v>
      </c>
      <c r="AI37" s="199"/>
    </row>
    <row r="38" spans="2:35" ht="6" customHeight="1" x14ac:dyDescent="0.15">
      <c r="B38" s="463"/>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60"/>
    </row>
    <row r="39" spans="2:35" ht="6" customHeight="1" x14ac:dyDescent="0.15">
      <c r="B39" s="120"/>
      <c r="C39" s="57"/>
    </row>
    <row r="40" spans="2:35" ht="6.75" customHeight="1" x14ac:dyDescent="0.15">
      <c r="B40" s="120"/>
    </row>
    <row r="41" spans="2:35" x14ac:dyDescent="0.15">
      <c r="B41" s="1" t="s">
        <v>414</v>
      </c>
    </row>
    <row r="42" spans="2:35" x14ac:dyDescent="0.15">
      <c r="B42" s="1" t="s">
        <v>415</v>
      </c>
    </row>
    <row r="43" spans="2:35" x14ac:dyDescent="0.15">
      <c r="B43" s="1" t="s">
        <v>416</v>
      </c>
    </row>
    <row r="44" spans="2:35" x14ac:dyDescent="0.15">
      <c r="B44" s="1" t="s">
        <v>417</v>
      </c>
    </row>
    <row r="45" spans="2:35" x14ac:dyDescent="0.15">
      <c r="B45" s="1" t="s">
        <v>418</v>
      </c>
    </row>
    <row r="46" spans="2:35" x14ac:dyDescent="0.15">
      <c r="B46" s="1" t="s">
        <v>419</v>
      </c>
    </row>
    <row r="47" spans="2:35" x14ac:dyDescent="0.15">
      <c r="B47" s="1" t="s">
        <v>420</v>
      </c>
    </row>
    <row r="48" spans="2:35" x14ac:dyDescent="0.15">
      <c r="B48" s="1" t="s">
        <v>421</v>
      </c>
    </row>
    <row r="49" spans="2:2" x14ac:dyDescent="0.15">
      <c r="B49" s="1" t="s">
        <v>422</v>
      </c>
    </row>
    <row r="50" spans="2:2" x14ac:dyDescent="0.15">
      <c r="B50" s="1" t="s">
        <v>423</v>
      </c>
    </row>
    <row r="51" spans="2:2" ht="14.25" x14ac:dyDescent="0.15">
      <c r="B51" s="464" t="s">
        <v>424</v>
      </c>
    </row>
    <row r="52" spans="2:2" x14ac:dyDescent="0.15">
      <c r="B52" s="1" t="s">
        <v>425</v>
      </c>
    </row>
    <row r="53" spans="2:2" x14ac:dyDescent="0.15">
      <c r="B53" s="1" t="s">
        <v>426</v>
      </c>
    </row>
    <row r="54" spans="2:2" x14ac:dyDescent="0.15">
      <c r="B54" s="1" t="s">
        <v>427</v>
      </c>
    </row>
    <row r="55" spans="2:2" x14ac:dyDescent="0.15">
      <c r="B55" s="1" t="s">
        <v>428</v>
      </c>
    </row>
    <row r="56" spans="2:2" x14ac:dyDescent="0.15">
      <c r="B56" s="1" t="s">
        <v>429</v>
      </c>
    </row>
    <row r="57" spans="2:2" x14ac:dyDescent="0.15">
      <c r="B57" s="1" t="s">
        <v>430</v>
      </c>
    </row>
    <row r="58" spans="2:2" x14ac:dyDescent="0.15">
      <c r="B58" s="1" t="s">
        <v>431</v>
      </c>
    </row>
    <row r="59" spans="2:2" x14ac:dyDescent="0.15">
      <c r="B59" s="1" t="s">
        <v>432</v>
      </c>
    </row>
    <row r="60" spans="2:2" x14ac:dyDescent="0.15">
      <c r="B60" s="1" t="s">
        <v>433</v>
      </c>
    </row>
    <row r="61" spans="2:2" x14ac:dyDescent="0.15">
      <c r="B61" s="1" t="s">
        <v>434</v>
      </c>
    </row>
    <row r="62" spans="2:2" x14ac:dyDescent="0.15">
      <c r="B62" s="1"/>
    </row>
    <row r="63" spans="2:2" x14ac:dyDescent="0.15">
      <c r="B63" s="1"/>
    </row>
    <row r="64" spans="2:2" x14ac:dyDescent="0.15">
      <c r="B64" s="1"/>
    </row>
    <row r="65" spans="2:2" x14ac:dyDescent="0.15">
      <c r="B65" s="1"/>
    </row>
    <row r="66" spans="2:2" x14ac:dyDescent="0.15">
      <c r="B66" s="1"/>
    </row>
    <row r="67" spans="2:2" x14ac:dyDescent="0.15">
      <c r="B67" s="1"/>
    </row>
    <row r="68" spans="2:2" x14ac:dyDescent="0.15">
      <c r="B68" s="1"/>
    </row>
    <row r="69" spans="2:2" x14ac:dyDescent="0.15">
      <c r="B69" s="1"/>
    </row>
    <row r="70" spans="2:2" x14ac:dyDescent="0.15">
      <c r="B70" s="1"/>
    </row>
    <row r="71" spans="2:2" x14ac:dyDescent="0.15">
      <c r="B71" s="1"/>
    </row>
    <row r="72" spans="2:2" x14ac:dyDescent="0.15">
      <c r="B72" s="1"/>
    </row>
    <row r="73" spans="2:2" x14ac:dyDescent="0.15">
      <c r="B73" s="1"/>
    </row>
    <row r="74" spans="2:2" x14ac:dyDescent="0.15">
      <c r="B74" s="1"/>
    </row>
    <row r="75" spans="2:2" x14ac:dyDescent="0.15">
      <c r="B75" s="1"/>
    </row>
    <row r="76" spans="2:2" x14ac:dyDescent="0.15">
      <c r="B76" s="1"/>
    </row>
    <row r="77" spans="2:2" x14ac:dyDescent="0.15">
      <c r="B77" s="1"/>
    </row>
    <row r="78" spans="2:2" x14ac:dyDescent="0.15">
      <c r="B78" s="1"/>
    </row>
    <row r="79" spans="2:2" x14ac:dyDescent="0.15">
      <c r="B79" s="1"/>
    </row>
    <row r="80" spans="2:2" x14ac:dyDescent="0.15">
      <c r="B80" s="1"/>
    </row>
    <row r="81" spans="2:12" x14ac:dyDescent="0.15">
      <c r="B81" s="1"/>
    </row>
    <row r="82" spans="2:12" x14ac:dyDescent="0.15">
      <c r="B82" s="1"/>
      <c r="L82" s="465"/>
    </row>
    <row r="83" spans="2:12" x14ac:dyDescent="0.15">
      <c r="B83" s="1"/>
    </row>
    <row r="84" spans="2:12" x14ac:dyDescent="0.15">
      <c r="B84" s="1"/>
    </row>
    <row r="85" spans="2:12" x14ac:dyDescent="0.15">
      <c r="B85" s="1"/>
    </row>
    <row r="86" spans="2:12" x14ac:dyDescent="0.15">
      <c r="B86" s="1"/>
    </row>
    <row r="87" spans="2:12" x14ac:dyDescent="0.15">
      <c r="B87" s="1"/>
    </row>
    <row r="88" spans="2:12" x14ac:dyDescent="0.15">
      <c r="B88" s="1"/>
    </row>
    <row r="89" spans="2:12" x14ac:dyDescent="0.15">
      <c r="B89" s="1"/>
    </row>
  </sheetData>
  <mergeCells count="15">
    <mergeCell ref="AI10:AI12"/>
    <mergeCell ref="B13:D13"/>
    <mergeCell ref="B14:D14"/>
    <mergeCell ref="B10:B12"/>
    <mergeCell ref="C10:C12"/>
    <mergeCell ref="D10:D12"/>
    <mergeCell ref="E10:K10"/>
    <mergeCell ref="L10:R10"/>
    <mergeCell ref="S10:Y10"/>
    <mergeCell ref="AH10:AH12"/>
    <mergeCell ref="B25:B26"/>
    <mergeCell ref="C25:D25"/>
    <mergeCell ref="C26:D26"/>
    <mergeCell ref="Z10:AF10"/>
    <mergeCell ref="AG10:AG12"/>
  </mergeCells>
  <phoneticPr fontId="1"/>
  <printOptions horizontalCentered="1"/>
  <pageMargins left="0.23622047244094491" right="0.23622047244094491" top="0.74803149606299213" bottom="0.74803149606299213" header="0.31496062992125984" footer="0.31496062992125984"/>
  <pageSetup paperSize="9" scale="62" orientation="portrait" cellComments="asDisplayed" r:id="rId1"/>
  <headerFooter alignWithMargins="0"/>
  <rowBreaks count="2" manualBreakCount="2">
    <brk id="39" max="34" man="1"/>
    <brk id="159" max="16383" man="1"/>
  </rowBreaks>
  <colBreaks count="1" manualBreakCount="1">
    <brk id="1"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B990D3-980D-4AEA-8D3B-3C3508824DC2}">
  <sheetPr codeName="Sheet16">
    <pageSetUpPr fitToPage="1"/>
  </sheetPr>
  <dimension ref="A1:X965"/>
  <sheetViews>
    <sheetView view="pageBreakPreview" zoomScale="70" zoomScaleNormal="100" zoomScaleSheetLayoutView="70" workbookViewId="0"/>
  </sheetViews>
  <sheetFormatPr defaultRowHeight="13.5" x14ac:dyDescent="0.15"/>
  <cols>
    <col min="1" max="1" width="1.625" style="440" customWidth="1"/>
    <col min="2" max="2" width="9.625" style="440" customWidth="1"/>
    <col min="3" max="3" width="8.625" style="440" customWidth="1"/>
    <col min="4" max="4" width="5.625" style="440" customWidth="1"/>
    <col min="5" max="6" width="15.625" style="440" customWidth="1"/>
    <col min="7" max="7" width="5.625" style="440" customWidth="1"/>
    <col min="8" max="8" width="16.625" style="440" customWidth="1"/>
    <col min="9" max="9" width="5.625" style="440" customWidth="1"/>
    <col min="10" max="10" width="15.625" style="440" customWidth="1"/>
    <col min="11" max="11" width="5.625" style="440" customWidth="1"/>
    <col min="12" max="12" width="3.125" style="440" customWidth="1"/>
    <col min="13" max="18" width="4.625" style="440" customWidth="1"/>
    <col min="19" max="19" width="1.625" style="440" customWidth="1"/>
    <col min="20" max="21" width="9" style="440"/>
    <col min="22" max="22" width="18.5" style="440" bestFit="1" customWidth="1"/>
    <col min="23" max="23" width="29.875" style="440" bestFit="1" customWidth="1"/>
    <col min="24" max="24" width="30.375" style="440" bestFit="1" customWidth="1"/>
    <col min="25" max="16384" width="9" style="440"/>
  </cols>
  <sheetData>
    <row r="1" spans="2:24" x14ac:dyDescent="0.15">
      <c r="B1" s="440" t="s">
        <v>2066</v>
      </c>
      <c r="K1" s="560" t="s">
        <v>233</v>
      </c>
      <c r="L1" s="1085"/>
      <c r="M1" s="1085"/>
      <c r="N1" s="561" t="s">
        <v>35</v>
      </c>
      <c r="O1" s="561"/>
      <c r="P1" s="561" t="s">
        <v>234</v>
      </c>
      <c r="Q1" s="561"/>
      <c r="R1" s="561" t="s">
        <v>337</v>
      </c>
    </row>
    <row r="2" spans="2:24" ht="18.75" x14ac:dyDescent="0.15">
      <c r="B2" s="1086" t="s">
        <v>435</v>
      </c>
      <c r="C2" s="1086"/>
      <c r="D2" s="1086"/>
      <c r="E2" s="1086"/>
      <c r="F2" s="1086"/>
      <c r="G2" s="1086"/>
      <c r="H2" s="1086"/>
      <c r="I2" s="1086"/>
      <c r="J2" s="1086"/>
      <c r="K2" s="1086"/>
      <c r="L2" s="1086"/>
      <c r="M2" s="1086"/>
      <c r="N2" s="1086"/>
      <c r="O2" s="1086"/>
      <c r="P2" s="1086"/>
      <c r="Q2" s="1086"/>
      <c r="R2" s="1086"/>
    </row>
    <row r="3" spans="2:24" ht="7.5" customHeight="1" x14ac:dyDescent="0.15">
      <c r="B3" s="562"/>
      <c r="C3" s="562"/>
      <c r="D3" s="562"/>
      <c r="E3" s="562"/>
      <c r="F3" s="562"/>
      <c r="G3" s="562"/>
      <c r="H3" s="562"/>
      <c r="I3" s="562"/>
      <c r="J3" s="562"/>
      <c r="K3" s="562"/>
      <c r="L3" s="562"/>
      <c r="M3" s="562"/>
      <c r="N3" s="562"/>
      <c r="O3" s="562"/>
      <c r="P3" s="562"/>
      <c r="Q3" s="562"/>
      <c r="R3" s="562"/>
    </row>
    <row r="4" spans="2:24" ht="24.95" customHeight="1" x14ac:dyDescent="0.15">
      <c r="I4" s="560" t="s">
        <v>436</v>
      </c>
      <c r="J4" s="1087"/>
      <c r="K4" s="1087"/>
      <c r="L4" s="1087"/>
      <c r="M4" s="1087"/>
      <c r="N4" s="1087"/>
      <c r="O4" s="1087"/>
      <c r="P4" s="1087"/>
      <c r="Q4" s="1087"/>
      <c r="R4" s="1087"/>
    </row>
    <row r="5" spans="2:24" ht="24.95" customHeight="1" x14ac:dyDescent="0.15">
      <c r="I5" s="560" t="s">
        <v>342</v>
      </c>
      <c r="J5" s="1088"/>
      <c r="K5" s="1088"/>
      <c r="L5" s="1088"/>
      <c r="M5" s="1088"/>
      <c r="N5" s="1088"/>
      <c r="O5" s="1088"/>
      <c r="P5" s="1088"/>
      <c r="Q5" s="1088"/>
      <c r="R5" s="1088"/>
    </row>
    <row r="6" spans="2:24" ht="24.95" customHeight="1" x14ac:dyDescent="0.15">
      <c r="I6" s="560" t="s">
        <v>437</v>
      </c>
      <c r="J6" s="1088"/>
      <c r="K6" s="1088"/>
      <c r="L6" s="1088"/>
      <c r="M6" s="1088"/>
      <c r="N6" s="1088"/>
      <c r="O6" s="1088"/>
      <c r="P6" s="1088"/>
      <c r="Q6" s="1088"/>
      <c r="R6" s="1088"/>
    </row>
    <row r="7" spans="2:24" ht="9" customHeight="1" x14ac:dyDescent="0.15">
      <c r="I7" s="560"/>
      <c r="J7" s="563"/>
      <c r="K7" s="563"/>
      <c r="L7" s="563"/>
      <c r="M7" s="563"/>
      <c r="N7" s="563"/>
      <c r="O7" s="563"/>
      <c r="P7" s="563"/>
      <c r="Q7" s="563"/>
      <c r="R7" s="563"/>
    </row>
    <row r="8" spans="2:24" x14ac:dyDescent="0.15">
      <c r="B8" s="1089" t="s">
        <v>438</v>
      </c>
      <c r="C8" s="1089"/>
      <c r="D8" s="1089"/>
      <c r="E8" s="564"/>
      <c r="F8" s="1050" t="s">
        <v>439</v>
      </c>
      <c r="G8" s="1050"/>
      <c r="H8" s="1050"/>
      <c r="I8" s="1050"/>
    </row>
    <row r="9" spans="2:24" hidden="1" x14ac:dyDescent="0.15">
      <c r="E9" s="564"/>
      <c r="F9" s="1050" t="s">
        <v>440</v>
      </c>
      <c r="G9" s="1050"/>
      <c r="H9" s="1050"/>
      <c r="I9" s="1050"/>
    </row>
    <row r="10" spans="2:24" ht="9" customHeight="1" x14ac:dyDescent="0.15"/>
    <row r="11" spans="2:24" x14ac:dyDescent="0.15">
      <c r="B11" s="565" t="s">
        <v>441</v>
      </c>
      <c r="F11" s="1090" t="s">
        <v>442</v>
      </c>
      <c r="G11" s="1090"/>
      <c r="H11" s="1090"/>
      <c r="I11" s="1090"/>
      <c r="J11" s="560" t="s">
        <v>443</v>
      </c>
      <c r="K11" s="566"/>
    </row>
    <row r="12" spans="2:24" ht="9" customHeight="1" x14ac:dyDescent="0.15"/>
    <row r="13" spans="2:24" x14ac:dyDescent="0.15">
      <c r="B13" s="565" t="s">
        <v>444</v>
      </c>
    </row>
    <row r="14" spans="2:24" x14ac:dyDescent="0.15">
      <c r="B14" s="561" t="s">
        <v>152</v>
      </c>
      <c r="C14" s="1075" t="s">
        <v>445</v>
      </c>
      <c r="D14" s="1075"/>
      <c r="E14" s="1075"/>
      <c r="F14" s="1075"/>
      <c r="G14" s="1075"/>
      <c r="H14" s="1075"/>
      <c r="I14" s="1075"/>
      <c r="J14" s="1075"/>
      <c r="K14" s="1075"/>
      <c r="M14" s="1076" t="s">
        <v>446</v>
      </c>
      <c r="N14" s="1077"/>
      <c r="O14" s="1077"/>
      <c r="P14" s="1077"/>
      <c r="Q14" s="1077"/>
      <c r="R14" s="1078"/>
    </row>
    <row r="15" spans="2:24" ht="80.099999999999994" customHeight="1" x14ac:dyDescent="0.15">
      <c r="B15" s="567"/>
      <c r="C15" s="1079" t="s">
        <v>447</v>
      </c>
      <c r="D15" s="1079"/>
      <c r="E15" s="567"/>
      <c r="F15" s="1080" t="s">
        <v>2067</v>
      </c>
      <c r="G15" s="1080"/>
      <c r="H15" s="1080" t="s">
        <v>448</v>
      </c>
      <c r="I15" s="1080"/>
      <c r="J15" s="1079" t="s">
        <v>449</v>
      </c>
      <c r="K15" s="1079"/>
      <c r="M15" s="1081" t="str">
        <f>F8</f>
        <v>介護福祉士</v>
      </c>
      <c r="N15" s="1082"/>
      <c r="O15" s="1083"/>
      <c r="P15" s="1081" t="str">
        <f>F9</f>
        <v>介護職員</v>
      </c>
      <c r="Q15" s="1082"/>
      <c r="R15" s="1083"/>
    </row>
    <row r="16" spans="2:24" ht="26.1" customHeight="1" x14ac:dyDescent="0.15">
      <c r="B16" s="568" t="s">
        <v>450</v>
      </c>
      <c r="C16" s="1066"/>
      <c r="D16" s="1067" t="s">
        <v>451</v>
      </c>
      <c r="E16" s="569" t="str">
        <f>$F$8</f>
        <v>介護福祉士</v>
      </c>
      <c r="F16" s="570"/>
      <c r="G16" s="571" t="s">
        <v>452</v>
      </c>
      <c r="H16" s="570"/>
      <c r="I16" s="571" t="s">
        <v>451</v>
      </c>
      <c r="J16" s="570"/>
      <c r="K16" s="571" t="s">
        <v>451</v>
      </c>
      <c r="M16" s="1069" t="str">
        <f>IF(C16="","",F16+ROUNDDOWN((H16+J16)/C16,1))</f>
        <v/>
      </c>
      <c r="N16" s="1070"/>
      <c r="O16" s="1071"/>
      <c r="P16" s="1069" t="str">
        <f>IF(C16="","",F17+ROUNDDOWN((H17+J17)/C16,1))</f>
        <v/>
      </c>
      <c r="Q16" s="1070"/>
      <c r="R16" s="1071"/>
      <c r="V16" s="567"/>
      <c r="W16" s="566" t="s">
        <v>453</v>
      </c>
      <c r="X16" s="566" t="s">
        <v>454</v>
      </c>
    </row>
    <row r="17" spans="2:24" ht="26.1" customHeight="1" x14ac:dyDescent="0.15">
      <c r="B17" s="572" t="s">
        <v>455</v>
      </c>
      <c r="C17" s="1066"/>
      <c r="D17" s="1068"/>
      <c r="E17" s="573" t="str">
        <f>$F$9</f>
        <v>介護職員</v>
      </c>
      <c r="F17" s="574"/>
      <c r="G17" s="575" t="s">
        <v>452</v>
      </c>
      <c r="H17" s="574"/>
      <c r="I17" s="575" t="s">
        <v>451</v>
      </c>
      <c r="J17" s="574"/>
      <c r="K17" s="575" t="s">
        <v>451</v>
      </c>
      <c r="M17" s="1072"/>
      <c r="N17" s="1073"/>
      <c r="O17" s="1074"/>
      <c r="P17" s="1072"/>
      <c r="Q17" s="1073"/>
      <c r="R17" s="1074"/>
      <c r="V17" s="1067" t="s">
        <v>456</v>
      </c>
      <c r="W17" s="567" t="s">
        <v>439</v>
      </c>
      <c r="X17" s="567" t="s">
        <v>457</v>
      </c>
    </row>
    <row r="18" spans="2:24" ht="26.1" customHeight="1" x14ac:dyDescent="0.15">
      <c r="B18" s="568"/>
      <c r="C18" s="1066"/>
      <c r="D18" s="1067" t="s">
        <v>451</v>
      </c>
      <c r="E18" s="576" t="str">
        <f>$F$8</f>
        <v>介護福祉士</v>
      </c>
      <c r="F18" s="577"/>
      <c r="G18" s="578" t="s">
        <v>452</v>
      </c>
      <c r="H18" s="570"/>
      <c r="I18" s="578" t="s">
        <v>451</v>
      </c>
      <c r="J18" s="570"/>
      <c r="K18" s="578" t="s">
        <v>451</v>
      </c>
      <c r="M18" s="1069" t="str">
        <f>IF(C18="","",F18+ROUNDDOWN((H18+J18)/C18,1))</f>
        <v/>
      </c>
      <c r="N18" s="1070"/>
      <c r="O18" s="1071"/>
      <c r="P18" s="1069" t="str">
        <f>IF(C18="","",F19+ROUNDDOWN((H19+J19)/C18,1))</f>
        <v/>
      </c>
      <c r="Q18" s="1070"/>
      <c r="R18" s="1071"/>
      <c r="V18" s="1084"/>
      <c r="W18" s="567" t="s">
        <v>458</v>
      </c>
      <c r="X18" s="567" t="s">
        <v>459</v>
      </c>
    </row>
    <row r="19" spans="2:24" ht="26.1" customHeight="1" x14ac:dyDescent="0.15">
      <c r="B19" s="572" t="s">
        <v>460</v>
      </c>
      <c r="C19" s="1066"/>
      <c r="D19" s="1068"/>
      <c r="E19" s="573" t="str">
        <f>$F$9</f>
        <v>介護職員</v>
      </c>
      <c r="F19" s="574"/>
      <c r="G19" s="575" t="s">
        <v>452</v>
      </c>
      <c r="H19" s="574"/>
      <c r="I19" s="575" t="s">
        <v>451</v>
      </c>
      <c r="J19" s="574"/>
      <c r="K19" s="575" t="s">
        <v>451</v>
      </c>
      <c r="M19" s="1072"/>
      <c r="N19" s="1073"/>
      <c r="O19" s="1074"/>
      <c r="P19" s="1072"/>
      <c r="Q19" s="1073"/>
      <c r="R19" s="1074"/>
      <c r="V19" s="1084"/>
      <c r="W19" s="567" t="s">
        <v>461</v>
      </c>
      <c r="X19" s="567" t="s">
        <v>462</v>
      </c>
    </row>
    <row r="20" spans="2:24" ht="26.1" customHeight="1" x14ac:dyDescent="0.15">
      <c r="B20" s="568"/>
      <c r="C20" s="1066"/>
      <c r="D20" s="1067" t="s">
        <v>451</v>
      </c>
      <c r="E20" s="576" t="str">
        <f>$F$8</f>
        <v>介護福祉士</v>
      </c>
      <c r="F20" s="577"/>
      <c r="G20" s="578" t="s">
        <v>452</v>
      </c>
      <c r="H20" s="570"/>
      <c r="I20" s="578" t="s">
        <v>451</v>
      </c>
      <c r="J20" s="570"/>
      <c r="K20" s="578" t="s">
        <v>451</v>
      </c>
      <c r="M20" s="1069" t="str">
        <f>IF(C20="","",F20+ROUNDDOWN((H20+J20)/C20,1))</f>
        <v/>
      </c>
      <c r="N20" s="1070"/>
      <c r="O20" s="1071"/>
      <c r="P20" s="1069" t="str">
        <f>IF(C20="","",F21+ROUNDDOWN((H21+J21)/C20,1))</f>
        <v/>
      </c>
      <c r="Q20" s="1070"/>
      <c r="R20" s="1071"/>
      <c r="V20" s="1084"/>
      <c r="W20" s="567" t="s">
        <v>462</v>
      </c>
      <c r="X20" s="567" t="s">
        <v>462</v>
      </c>
    </row>
    <row r="21" spans="2:24" ht="26.1" customHeight="1" x14ac:dyDescent="0.15">
      <c r="B21" s="572" t="s">
        <v>463</v>
      </c>
      <c r="C21" s="1066"/>
      <c r="D21" s="1068"/>
      <c r="E21" s="573" t="str">
        <f>$F$9</f>
        <v>介護職員</v>
      </c>
      <c r="F21" s="574"/>
      <c r="G21" s="575" t="s">
        <v>452</v>
      </c>
      <c r="H21" s="574"/>
      <c r="I21" s="575" t="s">
        <v>451</v>
      </c>
      <c r="J21" s="574"/>
      <c r="K21" s="575" t="s">
        <v>451</v>
      </c>
      <c r="M21" s="1072"/>
      <c r="N21" s="1073"/>
      <c r="O21" s="1074"/>
      <c r="P21" s="1072"/>
      <c r="Q21" s="1073"/>
      <c r="R21" s="1074"/>
      <c r="V21" s="1084"/>
      <c r="W21" s="567" t="s">
        <v>462</v>
      </c>
      <c r="X21" s="567" t="s">
        <v>462</v>
      </c>
    </row>
    <row r="22" spans="2:24" ht="26.1" customHeight="1" x14ac:dyDescent="0.15">
      <c r="B22" s="568"/>
      <c r="C22" s="1066"/>
      <c r="D22" s="1067" t="s">
        <v>451</v>
      </c>
      <c r="E22" s="576" t="str">
        <f>$F$8</f>
        <v>介護福祉士</v>
      </c>
      <c r="F22" s="577"/>
      <c r="G22" s="578" t="s">
        <v>452</v>
      </c>
      <c r="H22" s="570"/>
      <c r="I22" s="578" t="s">
        <v>451</v>
      </c>
      <c r="J22" s="570"/>
      <c r="K22" s="578" t="s">
        <v>451</v>
      </c>
      <c r="M22" s="1069" t="str">
        <f>IF(C22="","",F22+ROUNDDOWN((H22+J22)/C22,1))</f>
        <v/>
      </c>
      <c r="N22" s="1070"/>
      <c r="O22" s="1071"/>
      <c r="P22" s="1069" t="str">
        <f>IF(C22="","",F23+ROUNDDOWN((H23+J23)/C22,1))</f>
        <v/>
      </c>
      <c r="Q22" s="1070"/>
      <c r="R22" s="1071"/>
      <c r="V22" s="1068"/>
      <c r="W22" s="567" t="s">
        <v>462</v>
      </c>
      <c r="X22" s="567" t="s">
        <v>462</v>
      </c>
    </row>
    <row r="23" spans="2:24" ht="26.1" customHeight="1" x14ac:dyDescent="0.15">
      <c r="B23" s="572" t="s">
        <v>464</v>
      </c>
      <c r="C23" s="1066"/>
      <c r="D23" s="1068"/>
      <c r="E23" s="573" t="str">
        <f>$F$9</f>
        <v>介護職員</v>
      </c>
      <c r="F23" s="574"/>
      <c r="G23" s="575" t="s">
        <v>452</v>
      </c>
      <c r="H23" s="574"/>
      <c r="I23" s="575" t="s">
        <v>451</v>
      </c>
      <c r="J23" s="574"/>
      <c r="K23" s="575" t="s">
        <v>451</v>
      </c>
      <c r="M23" s="1072"/>
      <c r="N23" s="1073"/>
      <c r="O23" s="1074"/>
      <c r="P23" s="1072"/>
      <c r="Q23" s="1073"/>
      <c r="R23" s="1074"/>
    </row>
    <row r="24" spans="2:24" ht="26.1" customHeight="1" x14ac:dyDescent="0.15">
      <c r="B24" s="568"/>
      <c r="C24" s="1066"/>
      <c r="D24" s="1067" t="s">
        <v>451</v>
      </c>
      <c r="E24" s="576" t="str">
        <f>$F$8</f>
        <v>介護福祉士</v>
      </c>
      <c r="F24" s="577"/>
      <c r="G24" s="578" t="s">
        <v>452</v>
      </c>
      <c r="H24" s="570"/>
      <c r="I24" s="578" t="s">
        <v>451</v>
      </c>
      <c r="J24" s="570"/>
      <c r="K24" s="578" t="s">
        <v>451</v>
      </c>
      <c r="M24" s="1069" t="str">
        <f>IF(C24="","",F24+ROUNDDOWN((H24+J24)/C24,1))</f>
        <v/>
      </c>
      <c r="N24" s="1070"/>
      <c r="O24" s="1071"/>
      <c r="P24" s="1069" t="str">
        <f>IF(C24="","",F25+ROUNDDOWN((H25+J25)/C24,1))</f>
        <v/>
      </c>
      <c r="Q24" s="1070"/>
      <c r="R24" s="1071"/>
    </row>
    <row r="25" spans="2:24" ht="26.1" customHeight="1" x14ac:dyDescent="0.15">
      <c r="B25" s="572" t="s">
        <v>465</v>
      </c>
      <c r="C25" s="1066"/>
      <c r="D25" s="1068"/>
      <c r="E25" s="573" t="str">
        <f>$F$9</f>
        <v>介護職員</v>
      </c>
      <c r="F25" s="574"/>
      <c r="G25" s="575" t="s">
        <v>452</v>
      </c>
      <c r="H25" s="574"/>
      <c r="I25" s="575" t="s">
        <v>451</v>
      </c>
      <c r="J25" s="574"/>
      <c r="K25" s="575" t="s">
        <v>451</v>
      </c>
      <c r="M25" s="1072"/>
      <c r="N25" s="1073"/>
      <c r="O25" s="1074"/>
      <c r="P25" s="1072"/>
      <c r="Q25" s="1073"/>
      <c r="R25" s="1074"/>
    </row>
    <row r="26" spans="2:24" ht="26.1" customHeight="1" x14ac:dyDescent="0.15">
      <c r="B26" s="568"/>
      <c r="C26" s="1066"/>
      <c r="D26" s="1067" t="s">
        <v>451</v>
      </c>
      <c r="E26" s="576" t="str">
        <f>$F$8</f>
        <v>介護福祉士</v>
      </c>
      <c r="F26" s="577"/>
      <c r="G26" s="578" t="s">
        <v>452</v>
      </c>
      <c r="H26" s="570"/>
      <c r="I26" s="578" t="s">
        <v>451</v>
      </c>
      <c r="J26" s="570"/>
      <c r="K26" s="578" t="s">
        <v>451</v>
      </c>
      <c r="M26" s="1069" t="str">
        <f>IF(C26="","",F26+ROUNDDOWN((H26+J26)/C26,1))</f>
        <v/>
      </c>
      <c r="N26" s="1070"/>
      <c r="O26" s="1071"/>
      <c r="P26" s="1069" t="str">
        <f>IF(C26="","",F27+ROUNDDOWN((H27+J27)/C26,1))</f>
        <v/>
      </c>
      <c r="Q26" s="1070"/>
      <c r="R26" s="1071"/>
    </row>
    <row r="27" spans="2:24" ht="26.1" customHeight="1" x14ac:dyDescent="0.15">
      <c r="B27" s="572" t="s">
        <v>466</v>
      </c>
      <c r="C27" s="1066"/>
      <c r="D27" s="1068"/>
      <c r="E27" s="573" t="str">
        <f>$F$9</f>
        <v>介護職員</v>
      </c>
      <c r="F27" s="574"/>
      <c r="G27" s="575" t="s">
        <v>452</v>
      </c>
      <c r="H27" s="574"/>
      <c r="I27" s="575" t="s">
        <v>451</v>
      </c>
      <c r="J27" s="574"/>
      <c r="K27" s="575" t="s">
        <v>451</v>
      </c>
      <c r="M27" s="1072"/>
      <c r="N27" s="1073"/>
      <c r="O27" s="1074"/>
      <c r="P27" s="1072"/>
      <c r="Q27" s="1073"/>
      <c r="R27" s="1074"/>
    </row>
    <row r="28" spans="2:24" ht="26.1" customHeight="1" x14ac:dyDescent="0.15">
      <c r="B28" s="568"/>
      <c r="C28" s="1066"/>
      <c r="D28" s="1067" t="s">
        <v>451</v>
      </c>
      <c r="E28" s="576" t="str">
        <f>$F$8</f>
        <v>介護福祉士</v>
      </c>
      <c r="F28" s="577"/>
      <c r="G28" s="578" t="s">
        <v>452</v>
      </c>
      <c r="H28" s="570"/>
      <c r="I28" s="578" t="s">
        <v>451</v>
      </c>
      <c r="J28" s="570"/>
      <c r="K28" s="578" t="s">
        <v>451</v>
      </c>
      <c r="M28" s="1069" t="str">
        <f>IF(C28="","",F28+ROUNDDOWN((H28+J28)/C28,1))</f>
        <v/>
      </c>
      <c r="N28" s="1070"/>
      <c r="O28" s="1071"/>
      <c r="P28" s="1069" t="str">
        <f>IF(C28="","",F29+ROUNDDOWN((H29+J29)/C28,1))</f>
        <v/>
      </c>
      <c r="Q28" s="1070"/>
      <c r="R28" s="1071"/>
    </row>
    <row r="29" spans="2:24" ht="26.1" customHeight="1" x14ac:dyDescent="0.15">
      <c r="B29" s="572" t="s">
        <v>467</v>
      </c>
      <c r="C29" s="1066"/>
      <c r="D29" s="1068"/>
      <c r="E29" s="573" t="str">
        <f>$F$9</f>
        <v>介護職員</v>
      </c>
      <c r="F29" s="574"/>
      <c r="G29" s="575" t="s">
        <v>452</v>
      </c>
      <c r="H29" s="574"/>
      <c r="I29" s="575" t="s">
        <v>451</v>
      </c>
      <c r="J29" s="574"/>
      <c r="K29" s="575" t="s">
        <v>451</v>
      </c>
      <c r="M29" s="1072"/>
      <c r="N29" s="1073"/>
      <c r="O29" s="1074"/>
      <c r="P29" s="1072"/>
      <c r="Q29" s="1073"/>
      <c r="R29" s="1074"/>
    </row>
    <row r="30" spans="2:24" ht="26.1" customHeight="1" x14ac:dyDescent="0.15">
      <c r="B30" s="568"/>
      <c r="C30" s="1066"/>
      <c r="D30" s="1067" t="s">
        <v>451</v>
      </c>
      <c r="E30" s="576" t="str">
        <f>$F$8</f>
        <v>介護福祉士</v>
      </c>
      <c r="F30" s="577"/>
      <c r="G30" s="578" t="s">
        <v>452</v>
      </c>
      <c r="H30" s="570"/>
      <c r="I30" s="578" t="s">
        <v>451</v>
      </c>
      <c r="J30" s="570"/>
      <c r="K30" s="578" t="s">
        <v>451</v>
      </c>
      <c r="M30" s="1069" t="str">
        <f>IF(C30="","",F30+ROUNDDOWN((H30+J30)/C30,1))</f>
        <v/>
      </c>
      <c r="N30" s="1070"/>
      <c r="O30" s="1071"/>
      <c r="P30" s="1069" t="str">
        <f>IF(C30="","",F31+ROUNDDOWN((H31+J31)/C30,1))</f>
        <v/>
      </c>
      <c r="Q30" s="1070"/>
      <c r="R30" s="1071"/>
    </row>
    <row r="31" spans="2:24" ht="26.1" customHeight="1" x14ac:dyDescent="0.15">
      <c r="B31" s="572" t="s">
        <v>468</v>
      </c>
      <c r="C31" s="1066"/>
      <c r="D31" s="1068"/>
      <c r="E31" s="573" t="str">
        <f>$F$9</f>
        <v>介護職員</v>
      </c>
      <c r="F31" s="574"/>
      <c r="G31" s="575" t="s">
        <v>452</v>
      </c>
      <c r="H31" s="574"/>
      <c r="I31" s="575" t="s">
        <v>451</v>
      </c>
      <c r="J31" s="574"/>
      <c r="K31" s="575" t="s">
        <v>451</v>
      </c>
      <c r="M31" s="1072"/>
      <c r="N31" s="1073"/>
      <c r="O31" s="1074"/>
      <c r="P31" s="1072"/>
      <c r="Q31" s="1073"/>
      <c r="R31" s="1074"/>
    </row>
    <row r="32" spans="2:24" ht="26.1" customHeight="1" x14ac:dyDescent="0.15">
      <c r="B32" s="568"/>
      <c r="C32" s="1066"/>
      <c r="D32" s="1067" t="s">
        <v>451</v>
      </c>
      <c r="E32" s="576" t="str">
        <f>$F$8</f>
        <v>介護福祉士</v>
      </c>
      <c r="F32" s="577"/>
      <c r="G32" s="578" t="s">
        <v>452</v>
      </c>
      <c r="H32" s="570"/>
      <c r="I32" s="578" t="s">
        <v>451</v>
      </c>
      <c r="J32" s="570"/>
      <c r="K32" s="578" t="s">
        <v>451</v>
      </c>
      <c r="M32" s="1069" t="str">
        <f>IF(C32="","",F32+ROUNDDOWN((H32+J32)/C32,1))</f>
        <v/>
      </c>
      <c r="N32" s="1070"/>
      <c r="O32" s="1071"/>
      <c r="P32" s="1069" t="str">
        <f>IF(C32="","",F33+ROUNDDOWN((H33+J33)/C32,1))</f>
        <v/>
      </c>
      <c r="Q32" s="1070"/>
      <c r="R32" s="1071"/>
    </row>
    <row r="33" spans="2:19" ht="26.1" customHeight="1" x14ac:dyDescent="0.15">
      <c r="B33" s="572" t="s">
        <v>469</v>
      </c>
      <c r="C33" s="1066"/>
      <c r="D33" s="1068"/>
      <c r="E33" s="573" t="str">
        <f>$F$9</f>
        <v>介護職員</v>
      </c>
      <c r="F33" s="574"/>
      <c r="G33" s="575" t="s">
        <v>452</v>
      </c>
      <c r="H33" s="574"/>
      <c r="I33" s="575" t="s">
        <v>451</v>
      </c>
      <c r="J33" s="574"/>
      <c r="K33" s="575" t="s">
        <v>451</v>
      </c>
      <c r="M33" s="1072"/>
      <c r="N33" s="1073"/>
      <c r="O33" s="1074"/>
      <c r="P33" s="1072"/>
      <c r="Q33" s="1073"/>
      <c r="R33" s="1074"/>
    </row>
    <row r="34" spans="2:19" ht="26.1" customHeight="1" x14ac:dyDescent="0.15">
      <c r="B34" s="568" t="s">
        <v>450</v>
      </c>
      <c r="C34" s="1066"/>
      <c r="D34" s="1067" t="s">
        <v>451</v>
      </c>
      <c r="E34" s="576" t="str">
        <f>$F$8</f>
        <v>介護福祉士</v>
      </c>
      <c r="F34" s="577"/>
      <c r="G34" s="578" t="s">
        <v>452</v>
      </c>
      <c r="H34" s="570"/>
      <c r="I34" s="578" t="s">
        <v>451</v>
      </c>
      <c r="J34" s="570"/>
      <c r="K34" s="578" t="s">
        <v>451</v>
      </c>
      <c r="M34" s="1069" t="str">
        <f>IF(C34="","",F34+ROUNDDOWN((H34+J34)/C34,1))</f>
        <v/>
      </c>
      <c r="N34" s="1070"/>
      <c r="O34" s="1071"/>
      <c r="P34" s="1069" t="str">
        <f>IF(C34="","",F35+ROUNDDOWN((H35+J35)/C34,1))</f>
        <v/>
      </c>
      <c r="Q34" s="1070"/>
      <c r="R34" s="1071"/>
    </row>
    <row r="35" spans="2:19" ht="26.1" customHeight="1" x14ac:dyDescent="0.15">
      <c r="B35" s="572" t="s">
        <v>470</v>
      </c>
      <c r="C35" s="1066"/>
      <c r="D35" s="1068"/>
      <c r="E35" s="573" t="str">
        <f>$F$9</f>
        <v>介護職員</v>
      </c>
      <c r="F35" s="574"/>
      <c r="G35" s="575" t="s">
        <v>452</v>
      </c>
      <c r="H35" s="574"/>
      <c r="I35" s="575" t="s">
        <v>451</v>
      </c>
      <c r="J35" s="574"/>
      <c r="K35" s="575" t="s">
        <v>451</v>
      </c>
      <c r="M35" s="1072"/>
      <c r="N35" s="1073"/>
      <c r="O35" s="1074"/>
      <c r="P35" s="1072"/>
      <c r="Q35" s="1073"/>
      <c r="R35" s="1074"/>
    </row>
    <row r="36" spans="2:19" ht="26.1" customHeight="1" x14ac:dyDescent="0.15">
      <c r="B36" s="568"/>
      <c r="C36" s="1066"/>
      <c r="D36" s="1067" t="s">
        <v>451</v>
      </c>
      <c r="E36" s="576" t="str">
        <f>$F$8</f>
        <v>介護福祉士</v>
      </c>
      <c r="F36" s="577"/>
      <c r="G36" s="578" t="s">
        <v>452</v>
      </c>
      <c r="H36" s="570"/>
      <c r="I36" s="578" t="s">
        <v>451</v>
      </c>
      <c r="J36" s="570"/>
      <c r="K36" s="578" t="s">
        <v>451</v>
      </c>
      <c r="M36" s="1069" t="str">
        <f>IF(C36="","",F36+ROUNDDOWN((H36+J36)/C36,1))</f>
        <v/>
      </c>
      <c r="N36" s="1070"/>
      <c r="O36" s="1071"/>
      <c r="P36" s="1069" t="str">
        <f>IF(C36="","",F37+ROUNDDOWN((H37+J37)/C36,1))</f>
        <v/>
      </c>
      <c r="Q36" s="1070"/>
      <c r="R36" s="1071"/>
    </row>
    <row r="37" spans="2:19" ht="26.1" customHeight="1" x14ac:dyDescent="0.15">
      <c r="B37" s="572" t="s">
        <v>471</v>
      </c>
      <c r="C37" s="1066"/>
      <c r="D37" s="1068"/>
      <c r="E37" s="573" t="str">
        <f>$F$9</f>
        <v>介護職員</v>
      </c>
      <c r="F37" s="574"/>
      <c r="G37" s="575" t="s">
        <v>452</v>
      </c>
      <c r="H37" s="574"/>
      <c r="I37" s="575" t="s">
        <v>451</v>
      </c>
      <c r="J37" s="574"/>
      <c r="K37" s="575" t="s">
        <v>451</v>
      </c>
      <c r="M37" s="1072"/>
      <c r="N37" s="1073"/>
      <c r="O37" s="1074"/>
      <c r="P37" s="1072"/>
      <c r="Q37" s="1073"/>
      <c r="R37" s="1074"/>
    </row>
    <row r="38" spans="2:19" ht="6.75" customHeight="1" x14ac:dyDescent="0.15">
      <c r="B38" s="579"/>
      <c r="C38" s="580"/>
      <c r="D38" s="579"/>
      <c r="E38" s="581"/>
      <c r="F38" s="582"/>
      <c r="G38" s="583"/>
      <c r="H38" s="582"/>
      <c r="I38" s="583"/>
      <c r="J38" s="584"/>
      <c r="K38" s="585"/>
      <c r="L38" s="585"/>
      <c r="M38" s="586"/>
      <c r="N38" s="586"/>
      <c r="O38" s="586"/>
      <c r="P38" s="586"/>
      <c r="Q38" s="586"/>
      <c r="R38" s="586"/>
    </row>
    <row r="39" spans="2:19" ht="20.100000000000001" customHeight="1" x14ac:dyDescent="0.15">
      <c r="H39" s="561"/>
      <c r="J39" s="1068" t="s">
        <v>472</v>
      </c>
      <c r="K39" s="1068"/>
      <c r="L39" s="1068"/>
      <c r="M39" s="1072" t="str">
        <f>IF(SUM(M16:O37)=0,"",SUM(M16:O37))</f>
        <v/>
      </c>
      <c r="N39" s="1073"/>
      <c r="O39" s="1074"/>
      <c r="P39" s="1072" t="str">
        <f>IF(SUM(P16:R37)=0,"",SUM(P16:R37))</f>
        <v/>
      </c>
      <c r="Q39" s="1073"/>
      <c r="R39" s="1073"/>
      <c r="S39" s="587"/>
    </row>
    <row r="40" spans="2:19" ht="20.100000000000001" customHeight="1" x14ac:dyDescent="0.15">
      <c r="H40" s="561"/>
      <c r="J40" s="1050" t="s">
        <v>473</v>
      </c>
      <c r="K40" s="1050"/>
      <c r="L40" s="1050"/>
      <c r="M40" s="1051" t="str">
        <f>IF(M39="","",ROUNDDOWN(M39/$K$11,1))</f>
        <v/>
      </c>
      <c r="N40" s="1052"/>
      <c r="O40" s="1053"/>
      <c r="P40" s="1051" t="str">
        <f>IF(P39="","",ROUNDDOWN(P39/$K$11,1))</f>
        <v/>
      </c>
      <c r="Q40" s="1052"/>
      <c r="R40" s="1053"/>
    </row>
    <row r="41" spans="2:19" ht="18.75" customHeight="1" x14ac:dyDescent="0.15">
      <c r="J41" s="1054" t="str">
        <f>$M$15</f>
        <v>介護福祉士</v>
      </c>
      <c r="K41" s="1055"/>
      <c r="L41" s="1055"/>
      <c r="M41" s="1055"/>
      <c r="N41" s="1055"/>
      <c r="O41" s="1056"/>
      <c r="P41" s="1057" t="str">
        <f>IF(M40="","",M40/P40)</f>
        <v/>
      </c>
      <c r="Q41" s="1058"/>
      <c r="R41" s="1059"/>
    </row>
    <row r="42" spans="2:19" ht="18.75" customHeight="1" x14ac:dyDescent="0.15">
      <c r="J42" s="1063" t="s">
        <v>474</v>
      </c>
      <c r="K42" s="1064"/>
      <c r="L42" s="1064"/>
      <c r="M42" s="1064"/>
      <c r="N42" s="1064"/>
      <c r="O42" s="1065"/>
      <c r="P42" s="1060"/>
      <c r="Q42" s="1061"/>
      <c r="R42" s="1062"/>
    </row>
    <row r="43" spans="2:19" ht="18.75" customHeight="1" x14ac:dyDescent="0.15">
      <c r="J43" s="561"/>
      <c r="K43" s="561"/>
      <c r="L43" s="561"/>
      <c r="M43" s="561"/>
      <c r="N43" s="561"/>
      <c r="O43" s="561"/>
      <c r="P43" s="561"/>
      <c r="Q43" s="561"/>
      <c r="R43" s="588"/>
    </row>
    <row r="44" spans="2:19" ht="18.75" customHeight="1" x14ac:dyDescent="0.15">
      <c r="B44" s="561" t="s">
        <v>152</v>
      </c>
      <c r="C44" s="1075" t="s">
        <v>475</v>
      </c>
      <c r="D44" s="1075"/>
      <c r="E44" s="1075"/>
      <c r="F44" s="1075"/>
      <c r="G44" s="1075"/>
      <c r="H44" s="1075"/>
      <c r="I44" s="1075"/>
      <c r="J44" s="1075"/>
      <c r="K44" s="1075"/>
      <c r="M44" s="1076" t="s">
        <v>446</v>
      </c>
      <c r="N44" s="1077"/>
      <c r="O44" s="1077"/>
      <c r="P44" s="1077"/>
      <c r="Q44" s="1077"/>
      <c r="R44" s="1078"/>
    </row>
    <row r="45" spans="2:19" ht="79.5" customHeight="1" x14ac:dyDescent="0.15">
      <c r="B45" s="567"/>
      <c r="C45" s="1079" t="s">
        <v>447</v>
      </c>
      <c r="D45" s="1079"/>
      <c r="E45" s="567"/>
      <c r="F45" s="1080" t="s">
        <v>2067</v>
      </c>
      <c r="G45" s="1080"/>
      <c r="H45" s="1080" t="s">
        <v>448</v>
      </c>
      <c r="I45" s="1080"/>
      <c r="J45" s="1079" t="s">
        <v>449</v>
      </c>
      <c r="K45" s="1079"/>
      <c r="M45" s="1081" t="str">
        <f>F8</f>
        <v>介護福祉士</v>
      </c>
      <c r="N45" s="1082"/>
      <c r="O45" s="1083"/>
      <c r="P45" s="1081" t="str">
        <f>F9</f>
        <v>介護職員</v>
      </c>
      <c r="Q45" s="1082"/>
      <c r="R45" s="1083"/>
    </row>
    <row r="46" spans="2:19" ht="25.5" customHeight="1" x14ac:dyDescent="0.15">
      <c r="B46" s="568" t="s">
        <v>450</v>
      </c>
      <c r="C46" s="1066"/>
      <c r="D46" s="1067" t="s">
        <v>451</v>
      </c>
      <c r="E46" s="589" t="str">
        <f>$F$8</f>
        <v>介護福祉士</v>
      </c>
      <c r="F46" s="570"/>
      <c r="G46" s="571" t="s">
        <v>452</v>
      </c>
      <c r="H46" s="570"/>
      <c r="I46" s="571" t="s">
        <v>451</v>
      </c>
      <c r="J46" s="570"/>
      <c r="K46" s="571" t="s">
        <v>451</v>
      </c>
      <c r="M46" s="1069" t="str">
        <f>IF(C46="","",F46+ROUNDDOWN((H46+J46)/C46,1))</f>
        <v/>
      </c>
      <c r="N46" s="1070"/>
      <c r="O46" s="1071"/>
      <c r="P46" s="1069" t="str">
        <f>IF(C46="","",F47+ROUNDDOWN((H47+J47)/C46,1))</f>
        <v/>
      </c>
      <c r="Q46" s="1070"/>
      <c r="R46" s="1071"/>
    </row>
    <row r="47" spans="2:19" ht="25.5" customHeight="1" x14ac:dyDescent="0.15">
      <c r="B47" s="572" t="s">
        <v>455</v>
      </c>
      <c r="C47" s="1066"/>
      <c r="D47" s="1068"/>
      <c r="E47" s="590" t="str">
        <f>$F$9</f>
        <v>介護職員</v>
      </c>
      <c r="F47" s="574"/>
      <c r="G47" s="575" t="s">
        <v>452</v>
      </c>
      <c r="H47" s="574"/>
      <c r="I47" s="575" t="s">
        <v>451</v>
      </c>
      <c r="J47" s="574"/>
      <c r="K47" s="575" t="s">
        <v>451</v>
      </c>
      <c r="M47" s="1072"/>
      <c r="N47" s="1073"/>
      <c r="O47" s="1074"/>
      <c r="P47" s="1072"/>
      <c r="Q47" s="1073"/>
      <c r="R47" s="1074"/>
    </row>
    <row r="48" spans="2:19" ht="25.5" customHeight="1" x14ac:dyDescent="0.15">
      <c r="B48" s="568"/>
      <c r="C48" s="1066"/>
      <c r="D48" s="1067" t="s">
        <v>451</v>
      </c>
      <c r="E48" s="591" t="str">
        <f>$F$8</f>
        <v>介護福祉士</v>
      </c>
      <c r="F48" s="577"/>
      <c r="G48" s="578" t="s">
        <v>452</v>
      </c>
      <c r="H48" s="570"/>
      <c r="I48" s="578" t="s">
        <v>451</v>
      </c>
      <c r="J48" s="570"/>
      <c r="K48" s="578" t="s">
        <v>451</v>
      </c>
      <c r="M48" s="1069" t="str">
        <f>IF(C48="","",F48+ROUNDDOWN((H48+J48)/C48,1))</f>
        <v/>
      </c>
      <c r="N48" s="1070"/>
      <c r="O48" s="1071"/>
      <c r="P48" s="1069" t="str">
        <f>IF(C48="","",F49+ROUNDDOWN((H49+J49)/C48,1))</f>
        <v/>
      </c>
      <c r="Q48" s="1070"/>
      <c r="R48" s="1071"/>
    </row>
    <row r="49" spans="2:18" ht="25.5" customHeight="1" x14ac:dyDescent="0.15">
      <c r="B49" s="572" t="s">
        <v>460</v>
      </c>
      <c r="C49" s="1066"/>
      <c r="D49" s="1068"/>
      <c r="E49" s="590" t="str">
        <f>$F$9</f>
        <v>介護職員</v>
      </c>
      <c r="F49" s="574"/>
      <c r="G49" s="575" t="s">
        <v>452</v>
      </c>
      <c r="H49" s="574"/>
      <c r="I49" s="575" t="s">
        <v>451</v>
      </c>
      <c r="J49" s="574"/>
      <c r="K49" s="575" t="s">
        <v>451</v>
      </c>
      <c r="M49" s="1072"/>
      <c r="N49" s="1073"/>
      <c r="O49" s="1074"/>
      <c r="P49" s="1072"/>
      <c r="Q49" s="1073"/>
      <c r="R49" s="1074"/>
    </row>
    <row r="50" spans="2:18" ht="25.5" customHeight="1" x14ac:dyDescent="0.15">
      <c r="B50" s="568"/>
      <c r="C50" s="1066"/>
      <c r="D50" s="1067" t="s">
        <v>451</v>
      </c>
      <c r="E50" s="591" t="str">
        <f>$F$8</f>
        <v>介護福祉士</v>
      </c>
      <c r="F50" s="577"/>
      <c r="G50" s="578" t="s">
        <v>452</v>
      </c>
      <c r="H50" s="570"/>
      <c r="I50" s="578" t="s">
        <v>451</v>
      </c>
      <c r="J50" s="570"/>
      <c r="K50" s="578" t="s">
        <v>451</v>
      </c>
      <c r="M50" s="1069" t="str">
        <f>IF(C50="","",F50+ROUNDDOWN((H50+J50)/C50,1))</f>
        <v/>
      </c>
      <c r="N50" s="1070"/>
      <c r="O50" s="1071"/>
      <c r="P50" s="1069" t="str">
        <f>IF(C50="","",F51+ROUNDDOWN((H51+J51)/C50,1))</f>
        <v/>
      </c>
      <c r="Q50" s="1070"/>
      <c r="R50" s="1071"/>
    </row>
    <row r="51" spans="2:18" ht="25.5" customHeight="1" x14ac:dyDescent="0.15">
      <c r="B51" s="572" t="s">
        <v>463</v>
      </c>
      <c r="C51" s="1066"/>
      <c r="D51" s="1068"/>
      <c r="E51" s="590" t="str">
        <f>$F$9</f>
        <v>介護職員</v>
      </c>
      <c r="F51" s="574"/>
      <c r="G51" s="575" t="s">
        <v>452</v>
      </c>
      <c r="H51" s="574"/>
      <c r="I51" s="575" t="s">
        <v>451</v>
      </c>
      <c r="J51" s="574"/>
      <c r="K51" s="575" t="s">
        <v>451</v>
      </c>
      <c r="M51" s="1072"/>
      <c r="N51" s="1073"/>
      <c r="O51" s="1074"/>
      <c r="P51" s="1072"/>
      <c r="Q51" s="1073"/>
      <c r="R51" s="1074"/>
    </row>
    <row r="52" spans="2:18" ht="6.75" customHeight="1" x14ac:dyDescent="0.15">
      <c r="J52" s="561"/>
      <c r="K52" s="561"/>
      <c r="L52" s="561"/>
      <c r="M52" s="561"/>
      <c r="N52" s="561"/>
      <c r="O52" s="561"/>
      <c r="P52" s="561"/>
      <c r="Q52" s="561"/>
      <c r="R52" s="588"/>
    </row>
    <row r="53" spans="2:18" ht="20.100000000000001" customHeight="1" x14ac:dyDescent="0.15">
      <c r="J53" s="1050" t="s">
        <v>472</v>
      </c>
      <c r="K53" s="1050"/>
      <c r="L53" s="1050"/>
      <c r="M53" s="1051" t="str">
        <f>IF(SUM(M46:O51)=0,"",SUM(M46:O51))</f>
        <v/>
      </c>
      <c r="N53" s="1052"/>
      <c r="O53" s="1053"/>
      <c r="P53" s="1051" t="str">
        <f>IF(SUM(P46:R51)=0,"",SUM(P46:R51))</f>
        <v/>
      </c>
      <c r="Q53" s="1052"/>
      <c r="R53" s="1053"/>
    </row>
    <row r="54" spans="2:18" ht="20.100000000000001" customHeight="1" x14ac:dyDescent="0.15">
      <c r="J54" s="1050" t="s">
        <v>473</v>
      </c>
      <c r="K54" s="1050"/>
      <c r="L54" s="1050"/>
      <c r="M54" s="1051" t="str">
        <f>IF(M53="","",ROUNDDOWN(M53/3,1))</f>
        <v/>
      </c>
      <c r="N54" s="1052"/>
      <c r="O54" s="1053"/>
      <c r="P54" s="1051" t="str">
        <f>IF(P53="","",ROUNDDOWN(P53/3,1))</f>
        <v/>
      </c>
      <c r="Q54" s="1052"/>
      <c r="R54" s="1053"/>
    </row>
    <row r="55" spans="2:18" ht="18.75" customHeight="1" x14ac:dyDescent="0.15">
      <c r="J55" s="1054" t="str">
        <f>$M$15</f>
        <v>介護福祉士</v>
      </c>
      <c r="K55" s="1055"/>
      <c r="L55" s="1055"/>
      <c r="M55" s="1055"/>
      <c r="N55" s="1055"/>
      <c r="O55" s="1056"/>
      <c r="P55" s="1057" t="str">
        <f>IF(M54="","",M54/P54)</f>
        <v/>
      </c>
      <c r="Q55" s="1058"/>
      <c r="R55" s="1059"/>
    </row>
    <row r="56" spans="2:18" ht="18.75" customHeight="1" x14ac:dyDescent="0.15">
      <c r="J56" s="1063" t="s">
        <v>474</v>
      </c>
      <c r="K56" s="1064"/>
      <c r="L56" s="1064"/>
      <c r="M56" s="1064"/>
      <c r="N56" s="1064"/>
      <c r="O56" s="1065"/>
      <c r="P56" s="1060"/>
      <c r="Q56" s="1061"/>
      <c r="R56" s="1062"/>
    </row>
    <row r="57" spans="2:18" ht="18.75" customHeight="1" x14ac:dyDescent="0.15">
      <c r="J57" s="561"/>
      <c r="K57" s="561"/>
      <c r="L57" s="561"/>
      <c r="M57" s="561"/>
      <c r="N57" s="561"/>
      <c r="O57" s="561"/>
      <c r="P57" s="561"/>
      <c r="Q57" s="561"/>
      <c r="R57" s="588"/>
    </row>
    <row r="59" spans="2:18" x14ac:dyDescent="0.15">
      <c r="B59" s="440" t="s">
        <v>476</v>
      </c>
    </row>
    <row r="60" spans="2:18" x14ac:dyDescent="0.15">
      <c r="B60" s="1048" t="s">
        <v>477</v>
      </c>
      <c r="C60" s="1048"/>
      <c r="D60" s="1048"/>
      <c r="E60" s="1048"/>
      <c r="F60" s="1048"/>
      <c r="G60" s="1048"/>
      <c r="H60" s="1048"/>
      <c r="I60" s="1048"/>
      <c r="J60" s="1048"/>
      <c r="K60" s="1048"/>
      <c r="L60" s="1048"/>
      <c r="M60" s="1048"/>
      <c r="N60" s="1048"/>
      <c r="O60" s="1048"/>
      <c r="P60" s="1048"/>
      <c r="Q60" s="1048"/>
      <c r="R60" s="1048"/>
    </row>
    <row r="61" spans="2:18" x14ac:dyDescent="0.15">
      <c r="B61" s="1048" t="s">
        <v>478</v>
      </c>
      <c r="C61" s="1048"/>
      <c r="D61" s="1048"/>
      <c r="E61" s="1048"/>
      <c r="F61" s="1048"/>
      <c r="G61" s="1048"/>
      <c r="H61" s="1048"/>
      <c r="I61" s="1048"/>
      <c r="J61" s="1048"/>
      <c r="K61" s="1048"/>
      <c r="L61" s="1048"/>
      <c r="M61" s="1048"/>
      <c r="N61" s="1048"/>
      <c r="O61" s="1048"/>
      <c r="P61" s="1048"/>
      <c r="Q61" s="1048"/>
      <c r="R61" s="1048"/>
    </row>
    <row r="62" spans="2:18" x14ac:dyDescent="0.15">
      <c r="B62" s="1048" t="s">
        <v>479</v>
      </c>
      <c r="C62" s="1048"/>
      <c r="D62" s="1048"/>
      <c r="E62" s="1048"/>
      <c r="F62" s="1048"/>
      <c r="G62" s="1048"/>
      <c r="H62" s="1048"/>
      <c r="I62" s="1048"/>
      <c r="J62" s="1048"/>
      <c r="K62" s="1048"/>
      <c r="L62" s="1048"/>
      <c r="M62" s="1048"/>
      <c r="N62" s="1048"/>
      <c r="O62" s="1048"/>
      <c r="P62" s="1048"/>
      <c r="Q62" s="1048"/>
      <c r="R62" s="1048"/>
    </row>
    <row r="63" spans="2:18" x14ac:dyDescent="0.15">
      <c r="B63" s="592" t="s">
        <v>480</v>
      </c>
      <c r="C63" s="592"/>
      <c r="D63" s="592"/>
      <c r="E63" s="592"/>
      <c r="F63" s="592"/>
      <c r="G63" s="592"/>
      <c r="H63" s="592"/>
      <c r="I63" s="592"/>
      <c r="J63" s="592"/>
      <c r="K63" s="592"/>
      <c r="L63" s="592"/>
      <c r="M63" s="592"/>
      <c r="N63" s="592"/>
      <c r="O63" s="592"/>
      <c r="P63" s="592"/>
      <c r="Q63" s="592"/>
      <c r="R63" s="592"/>
    </row>
    <row r="64" spans="2:18" x14ac:dyDescent="0.15">
      <c r="B64" s="1048" t="s">
        <v>481</v>
      </c>
      <c r="C64" s="1048"/>
      <c r="D64" s="1048"/>
      <c r="E64" s="1048"/>
      <c r="F64" s="1048"/>
      <c r="G64" s="1048"/>
      <c r="H64" s="1048"/>
      <c r="I64" s="1048"/>
      <c r="J64" s="1048"/>
      <c r="K64" s="1048"/>
      <c r="L64" s="1048"/>
      <c r="M64" s="1048"/>
      <c r="N64" s="1048"/>
      <c r="O64" s="1048"/>
      <c r="P64" s="1048"/>
      <c r="Q64" s="1048"/>
      <c r="R64" s="1048"/>
    </row>
    <row r="65" spans="2:18" x14ac:dyDescent="0.15">
      <c r="B65" s="1048" t="s">
        <v>482</v>
      </c>
      <c r="C65" s="1048"/>
      <c r="D65" s="1048"/>
      <c r="E65" s="1048"/>
      <c r="F65" s="1048"/>
      <c r="G65" s="1048"/>
      <c r="H65" s="1048"/>
      <c r="I65" s="1048"/>
      <c r="J65" s="1048"/>
      <c r="K65" s="1048"/>
      <c r="L65" s="1048"/>
      <c r="M65" s="1048"/>
      <c r="N65" s="1048"/>
      <c r="O65" s="1048"/>
      <c r="P65" s="1048"/>
      <c r="Q65" s="1048"/>
      <c r="R65" s="1048"/>
    </row>
    <row r="66" spans="2:18" x14ac:dyDescent="0.15">
      <c r="B66" s="1048" t="s">
        <v>483</v>
      </c>
      <c r="C66" s="1048"/>
      <c r="D66" s="1048"/>
      <c r="E66" s="1048"/>
      <c r="F66" s="1048"/>
      <c r="G66" s="1048"/>
      <c r="H66" s="1048"/>
      <c r="I66" s="1048"/>
      <c r="J66" s="1048"/>
      <c r="K66" s="1048"/>
      <c r="L66" s="1048"/>
      <c r="M66" s="1048"/>
      <c r="N66" s="1048"/>
      <c r="O66" s="1048"/>
      <c r="P66" s="1048"/>
      <c r="Q66" s="1048"/>
      <c r="R66" s="1048"/>
    </row>
    <row r="67" spans="2:18" x14ac:dyDescent="0.15">
      <c r="B67" s="1048" t="s">
        <v>484</v>
      </c>
      <c r="C67" s="1048"/>
      <c r="D67" s="1048"/>
      <c r="E67" s="1048"/>
      <c r="F67" s="1048"/>
      <c r="G67" s="1048"/>
      <c r="H67" s="1048"/>
      <c r="I67" s="1048"/>
      <c r="J67" s="1048"/>
      <c r="K67" s="1048"/>
      <c r="L67" s="1048"/>
      <c r="M67" s="1048"/>
      <c r="N67" s="1048"/>
      <c r="O67" s="1048"/>
      <c r="P67" s="1048"/>
      <c r="Q67" s="1048"/>
      <c r="R67" s="1048"/>
    </row>
    <row r="68" spans="2:18" x14ac:dyDescent="0.15">
      <c r="B68" s="1048" t="s">
        <v>485</v>
      </c>
      <c r="C68" s="1048"/>
      <c r="D68" s="1048"/>
      <c r="E68" s="1048"/>
      <c r="F68" s="1048"/>
      <c r="G68" s="1048"/>
      <c r="H68" s="1048"/>
      <c r="I68" s="1048"/>
      <c r="J68" s="1048"/>
      <c r="K68" s="1048"/>
      <c r="L68" s="1048"/>
      <c r="M68" s="1048"/>
      <c r="N68" s="1048"/>
      <c r="O68" s="1048"/>
      <c r="P68" s="1048"/>
      <c r="Q68" s="1048"/>
      <c r="R68" s="1048"/>
    </row>
    <row r="69" spans="2:18" x14ac:dyDescent="0.15">
      <c r="B69" s="1048" t="s">
        <v>486</v>
      </c>
      <c r="C69" s="1048"/>
      <c r="D69" s="1048"/>
      <c r="E69" s="1048"/>
      <c r="F69" s="1048"/>
      <c r="G69" s="1048"/>
      <c r="H69" s="1048"/>
      <c r="I69" s="1048"/>
      <c r="J69" s="1048"/>
      <c r="K69" s="1048"/>
      <c r="L69" s="1048"/>
      <c r="M69" s="1048"/>
      <c r="N69" s="1048"/>
      <c r="O69" s="1048"/>
      <c r="P69" s="1048"/>
      <c r="Q69" s="1048"/>
      <c r="R69" s="1048"/>
    </row>
    <row r="70" spans="2:18" x14ac:dyDescent="0.15">
      <c r="B70" s="1048" t="s">
        <v>487</v>
      </c>
      <c r="C70" s="1048"/>
      <c r="D70" s="1048"/>
      <c r="E70" s="1048"/>
      <c r="F70" s="1048"/>
      <c r="G70" s="1048"/>
      <c r="H70" s="1048"/>
      <c r="I70" s="1048"/>
      <c r="J70" s="1048"/>
      <c r="K70" s="1048"/>
      <c r="L70" s="1048"/>
      <c r="M70" s="1048"/>
      <c r="N70" s="1048"/>
      <c r="O70" s="1048"/>
      <c r="P70" s="1048"/>
      <c r="Q70" s="1048"/>
      <c r="R70" s="1048"/>
    </row>
    <row r="71" spans="2:18" x14ac:dyDescent="0.15">
      <c r="B71" s="1048" t="s">
        <v>488</v>
      </c>
      <c r="C71" s="1048"/>
      <c r="D71" s="1048"/>
      <c r="E71" s="1048"/>
      <c r="F71" s="1048"/>
      <c r="G71" s="1048"/>
      <c r="H71" s="1048"/>
      <c r="I71" s="1048"/>
      <c r="J71" s="1048"/>
      <c r="K71" s="1048"/>
      <c r="L71" s="1048"/>
      <c r="M71" s="1048"/>
      <c r="N71" s="1048"/>
      <c r="O71" s="1048"/>
      <c r="P71" s="1048"/>
      <c r="Q71" s="1048"/>
      <c r="R71" s="1048"/>
    </row>
    <row r="72" spans="2:18" x14ac:dyDescent="0.15">
      <c r="B72" s="1048" t="s">
        <v>489</v>
      </c>
      <c r="C72" s="1048"/>
      <c r="D72" s="1048"/>
      <c r="E72" s="1048"/>
      <c r="F72" s="1048"/>
      <c r="G72" s="1048"/>
      <c r="H72" s="1048"/>
      <c r="I72" s="1048"/>
      <c r="J72" s="1048"/>
      <c r="K72" s="1048"/>
      <c r="L72" s="1048"/>
      <c r="M72" s="1048"/>
      <c r="N72" s="1048"/>
      <c r="O72" s="1048"/>
      <c r="P72" s="1048"/>
      <c r="Q72" s="1048"/>
      <c r="R72" s="1048"/>
    </row>
    <row r="73" spans="2:18" x14ac:dyDescent="0.15">
      <c r="B73" s="1048" t="s">
        <v>490</v>
      </c>
      <c r="C73" s="1048"/>
      <c r="D73" s="1048"/>
      <c r="E73" s="1048"/>
      <c r="F73" s="1048"/>
      <c r="G73" s="1048"/>
      <c r="H73" s="1048"/>
      <c r="I73" s="1048"/>
      <c r="J73" s="1048"/>
      <c r="K73" s="1048"/>
      <c r="L73" s="1048"/>
      <c r="M73" s="1048"/>
      <c r="N73" s="1048"/>
      <c r="O73" s="1048"/>
      <c r="P73" s="1048"/>
      <c r="Q73" s="1048"/>
      <c r="R73" s="1048"/>
    </row>
    <row r="74" spans="2:18" x14ac:dyDescent="0.15">
      <c r="B74" s="1048" t="s">
        <v>491</v>
      </c>
      <c r="C74" s="1048"/>
      <c r="D74" s="1048"/>
      <c r="E74" s="1048"/>
      <c r="F74" s="1048"/>
      <c r="G74" s="1048"/>
      <c r="H74" s="1048"/>
      <c r="I74" s="1048"/>
      <c r="J74" s="1048"/>
      <c r="K74" s="1048"/>
      <c r="L74" s="1048"/>
      <c r="M74" s="1048"/>
      <c r="N74" s="1048"/>
      <c r="O74" s="1048"/>
      <c r="P74" s="1048"/>
      <c r="Q74" s="1048"/>
      <c r="R74" s="1048"/>
    </row>
    <row r="75" spans="2:18" x14ac:dyDescent="0.15">
      <c r="B75" s="1048" t="s">
        <v>492</v>
      </c>
      <c r="C75" s="1048"/>
      <c r="D75" s="1048"/>
      <c r="E75" s="1048"/>
      <c r="F75" s="1048"/>
      <c r="G75" s="1048"/>
      <c r="H75" s="1048"/>
      <c r="I75" s="1048"/>
      <c r="J75" s="1048"/>
      <c r="K75" s="1048"/>
      <c r="L75" s="1048"/>
      <c r="M75" s="1048"/>
      <c r="N75" s="1048"/>
      <c r="O75" s="1048"/>
      <c r="P75" s="1048"/>
      <c r="Q75" s="1048"/>
      <c r="R75" s="1048"/>
    </row>
    <row r="76" spans="2:18" x14ac:dyDescent="0.15">
      <c r="B76" s="1048" t="s">
        <v>493</v>
      </c>
      <c r="C76" s="1048"/>
      <c r="D76" s="1048"/>
      <c r="E76" s="1048"/>
      <c r="F76" s="1048"/>
      <c r="G76" s="1048"/>
      <c r="H76" s="1048"/>
      <c r="I76" s="1048"/>
      <c r="J76" s="1048"/>
      <c r="K76" s="1048"/>
      <c r="L76" s="1048"/>
      <c r="M76" s="1048"/>
      <c r="N76" s="1048"/>
      <c r="O76" s="1048"/>
      <c r="P76" s="1048"/>
      <c r="Q76" s="1048"/>
      <c r="R76" s="1048"/>
    </row>
    <row r="77" spans="2:18" x14ac:dyDescent="0.15">
      <c r="B77" s="1048" t="s">
        <v>494</v>
      </c>
      <c r="C77" s="1048"/>
      <c r="D77" s="1048"/>
      <c r="E77" s="1048"/>
      <c r="F77" s="1048"/>
      <c r="G77" s="1048"/>
      <c r="H77" s="1048"/>
      <c r="I77" s="1048"/>
      <c r="J77" s="1048"/>
      <c r="K77" s="1048"/>
      <c r="L77" s="1048"/>
      <c r="M77" s="1048"/>
      <c r="N77" s="1048"/>
      <c r="O77" s="1048"/>
      <c r="P77" s="1048"/>
      <c r="Q77" s="1048"/>
      <c r="R77" s="1048"/>
    </row>
    <row r="78" spans="2:18" x14ac:dyDescent="0.15">
      <c r="B78" s="1048" t="s">
        <v>495</v>
      </c>
      <c r="C78" s="1048"/>
      <c r="D78" s="1048"/>
      <c r="E78" s="1048"/>
      <c r="F78" s="1048"/>
      <c r="G78" s="1048"/>
      <c r="H78" s="1048"/>
      <c r="I78" s="1048"/>
      <c r="J78" s="1048"/>
      <c r="K78" s="1048"/>
      <c r="L78" s="1048"/>
      <c r="M78" s="1048"/>
      <c r="N78" s="1048"/>
      <c r="O78" s="1048"/>
      <c r="P78" s="1048"/>
      <c r="Q78" s="1048"/>
      <c r="R78" s="1048"/>
    </row>
    <row r="79" spans="2:18" x14ac:dyDescent="0.15">
      <c r="B79" s="1048" t="s">
        <v>496</v>
      </c>
      <c r="C79" s="1048"/>
      <c r="D79" s="1048"/>
      <c r="E79" s="1048"/>
      <c r="F79" s="1048"/>
      <c r="G79" s="1048"/>
      <c r="H79" s="1048"/>
      <c r="I79" s="1048"/>
      <c r="J79" s="1048"/>
      <c r="K79" s="1048"/>
      <c r="L79" s="1048"/>
      <c r="M79" s="1048"/>
      <c r="N79" s="1048"/>
      <c r="O79" s="1048"/>
      <c r="P79" s="1048"/>
      <c r="Q79" s="1048"/>
      <c r="R79" s="1048"/>
    </row>
    <row r="80" spans="2:18" x14ac:dyDescent="0.15">
      <c r="B80" s="1048" t="s">
        <v>497</v>
      </c>
      <c r="C80" s="1048"/>
      <c r="D80" s="1048"/>
      <c r="E80" s="1048"/>
      <c r="F80" s="1048"/>
      <c r="G80" s="1048"/>
      <c r="H80" s="1048"/>
      <c r="I80" s="1048"/>
      <c r="J80" s="1048"/>
      <c r="K80" s="1048"/>
      <c r="L80" s="1048"/>
      <c r="M80" s="1048"/>
      <c r="N80" s="1048"/>
      <c r="O80" s="1048"/>
      <c r="P80" s="1048"/>
      <c r="Q80" s="1048"/>
      <c r="R80" s="1048"/>
    </row>
    <row r="81" spans="2:18" x14ac:dyDescent="0.15">
      <c r="B81" s="1048" t="s">
        <v>498</v>
      </c>
      <c r="C81" s="1048"/>
      <c r="D81" s="1048"/>
      <c r="E81" s="1048"/>
      <c r="F81" s="1048"/>
      <c r="G81" s="1048"/>
      <c r="H81" s="1048"/>
      <c r="I81" s="1048"/>
      <c r="J81" s="1048"/>
      <c r="K81" s="1048"/>
      <c r="L81" s="1048"/>
      <c r="M81" s="1048"/>
      <c r="N81" s="1048"/>
      <c r="O81" s="1048"/>
      <c r="P81" s="1048"/>
      <c r="Q81" s="1048"/>
      <c r="R81" s="1048"/>
    </row>
    <row r="82" spans="2:18" x14ac:dyDescent="0.15">
      <c r="B82" s="1048" t="s">
        <v>499</v>
      </c>
      <c r="C82" s="1048"/>
      <c r="D82" s="1048"/>
      <c r="E82" s="1048"/>
      <c r="F82" s="1048"/>
      <c r="G82" s="1048"/>
      <c r="H82" s="1048"/>
      <c r="I82" s="1048"/>
      <c r="J82" s="1048"/>
      <c r="K82" s="1048"/>
      <c r="L82" s="1048"/>
      <c r="M82" s="1048"/>
      <c r="N82" s="1048"/>
      <c r="O82" s="1048"/>
      <c r="P82" s="1048"/>
      <c r="Q82" s="1048"/>
      <c r="R82" s="1048"/>
    </row>
    <row r="83" spans="2:18" x14ac:dyDescent="0.15">
      <c r="B83" s="1049" t="s">
        <v>500</v>
      </c>
      <c r="C83" s="1048"/>
      <c r="D83" s="1048"/>
      <c r="E83" s="1048"/>
      <c r="F83" s="1048"/>
      <c r="G83" s="1048"/>
      <c r="H83" s="1048"/>
      <c r="I83" s="1048"/>
      <c r="J83" s="1048"/>
      <c r="K83" s="1048"/>
      <c r="L83" s="1048"/>
      <c r="M83" s="1048"/>
      <c r="N83" s="1048"/>
      <c r="O83" s="1048"/>
      <c r="P83" s="1048"/>
      <c r="Q83" s="1048"/>
      <c r="R83" s="1048"/>
    </row>
    <row r="84" spans="2:18" x14ac:dyDescent="0.15">
      <c r="B84" s="1048" t="s">
        <v>501</v>
      </c>
      <c r="C84" s="1048"/>
      <c r="D84" s="1048"/>
      <c r="E84" s="1048"/>
      <c r="F84" s="1048"/>
      <c r="G84" s="1048"/>
      <c r="H84" s="1048"/>
      <c r="I84" s="1048"/>
      <c r="J84" s="1048"/>
      <c r="K84" s="1048"/>
      <c r="L84" s="1048"/>
      <c r="M84" s="1048"/>
      <c r="N84" s="1048"/>
      <c r="O84" s="1048"/>
      <c r="P84" s="1048"/>
      <c r="Q84" s="1048"/>
      <c r="R84" s="1048"/>
    </row>
    <row r="85" spans="2:18" x14ac:dyDescent="0.15">
      <c r="B85" s="1048" t="s">
        <v>502</v>
      </c>
      <c r="C85" s="1048"/>
      <c r="D85" s="1048"/>
      <c r="E85" s="1048"/>
      <c r="F85" s="1048"/>
      <c r="G85" s="1048"/>
      <c r="H85" s="1048"/>
      <c r="I85" s="1048"/>
      <c r="J85" s="1048"/>
      <c r="K85" s="1048"/>
      <c r="L85" s="1048"/>
      <c r="M85" s="1048"/>
      <c r="N85" s="1048"/>
      <c r="O85" s="1048"/>
      <c r="P85" s="1048"/>
      <c r="Q85" s="1048"/>
      <c r="R85" s="1048"/>
    </row>
    <row r="86" spans="2:18" x14ac:dyDescent="0.15">
      <c r="B86" s="1048"/>
      <c r="C86" s="1048"/>
      <c r="D86" s="1048"/>
      <c r="E86" s="1048"/>
      <c r="F86" s="1048"/>
      <c r="G86" s="1048"/>
      <c r="H86" s="1048"/>
      <c r="I86" s="1048"/>
      <c r="J86" s="1048"/>
      <c r="K86" s="1048"/>
      <c r="L86" s="1048"/>
      <c r="M86" s="1048"/>
      <c r="N86" s="1048"/>
      <c r="O86" s="1048"/>
      <c r="P86" s="1048"/>
      <c r="Q86" s="1048"/>
      <c r="R86" s="1048"/>
    </row>
    <row r="87" spans="2:18" x14ac:dyDescent="0.15">
      <c r="B87" s="1048"/>
      <c r="C87" s="1048"/>
      <c r="D87" s="1048"/>
      <c r="E87" s="1048"/>
      <c r="F87" s="1048"/>
      <c r="G87" s="1048"/>
      <c r="H87" s="1048"/>
      <c r="I87" s="1048"/>
      <c r="J87" s="1048"/>
      <c r="K87" s="1048"/>
      <c r="L87" s="1048"/>
      <c r="M87" s="1048"/>
      <c r="N87" s="1048"/>
      <c r="O87" s="1048"/>
      <c r="P87" s="1048"/>
      <c r="Q87" s="1048"/>
      <c r="R87" s="1048"/>
    </row>
    <row r="88" spans="2:18" x14ac:dyDescent="0.15">
      <c r="B88" s="1048"/>
      <c r="C88" s="1048"/>
      <c r="D88" s="1048"/>
      <c r="E88" s="1048"/>
      <c r="F88" s="1048"/>
      <c r="G88" s="1048"/>
      <c r="H88" s="1048"/>
      <c r="I88" s="1048"/>
      <c r="J88" s="1048"/>
      <c r="K88" s="1048"/>
      <c r="L88" s="1048"/>
      <c r="M88" s="1048"/>
      <c r="N88" s="1048"/>
      <c r="O88" s="1048"/>
      <c r="P88" s="1048"/>
      <c r="Q88" s="1048"/>
      <c r="R88" s="1048"/>
    </row>
    <row r="89" spans="2:18" x14ac:dyDescent="0.15">
      <c r="B89" s="1048"/>
      <c r="C89" s="1048"/>
      <c r="D89" s="1048"/>
      <c r="E89" s="1048"/>
      <c r="F89" s="1048"/>
      <c r="G89" s="1048"/>
      <c r="H89" s="1048"/>
      <c r="I89" s="1048"/>
      <c r="J89" s="1048"/>
      <c r="K89" s="1048"/>
      <c r="L89" s="1048"/>
      <c r="M89" s="1048"/>
      <c r="N89" s="1048"/>
      <c r="O89" s="1048"/>
      <c r="P89" s="1048"/>
      <c r="Q89" s="1048"/>
      <c r="R89" s="1048"/>
    </row>
    <row r="90" spans="2:18" x14ac:dyDescent="0.15">
      <c r="B90" s="1048"/>
      <c r="C90" s="1048"/>
      <c r="D90" s="1048"/>
      <c r="E90" s="1048"/>
      <c r="F90" s="1048"/>
      <c r="G90" s="1048"/>
      <c r="H90" s="1048"/>
      <c r="I90" s="1048"/>
      <c r="J90" s="1048"/>
      <c r="K90" s="1048"/>
      <c r="L90" s="1048"/>
      <c r="M90" s="1048"/>
      <c r="N90" s="1048"/>
      <c r="O90" s="1048"/>
      <c r="P90" s="1048"/>
      <c r="Q90" s="1048"/>
      <c r="R90" s="1048"/>
    </row>
    <row r="91" spans="2:18" x14ac:dyDescent="0.15">
      <c r="B91" s="1048"/>
      <c r="C91" s="1048"/>
      <c r="D91" s="1048"/>
      <c r="E91" s="1048"/>
      <c r="F91" s="1048"/>
      <c r="G91" s="1048"/>
      <c r="H91" s="1048"/>
      <c r="I91" s="1048"/>
      <c r="J91" s="1048"/>
      <c r="K91" s="1048"/>
      <c r="L91" s="1048"/>
      <c r="M91" s="1048"/>
      <c r="N91" s="1048"/>
      <c r="O91" s="1048"/>
      <c r="P91" s="1048"/>
      <c r="Q91" s="1048"/>
      <c r="R91" s="1048"/>
    </row>
    <row r="92" spans="2:18" x14ac:dyDescent="0.15">
      <c r="B92" s="1048"/>
      <c r="C92" s="1048"/>
      <c r="D92" s="1048"/>
      <c r="E92" s="1048"/>
      <c r="F92" s="1048"/>
      <c r="G92" s="1048"/>
      <c r="H92" s="1048"/>
      <c r="I92" s="1048"/>
      <c r="J92" s="1048"/>
      <c r="K92" s="1048"/>
      <c r="L92" s="1048"/>
      <c r="M92" s="1048"/>
      <c r="N92" s="1048"/>
      <c r="O92" s="1048"/>
      <c r="P92" s="1048"/>
      <c r="Q92" s="1048"/>
      <c r="R92" s="1048"/>
    </row>
    <row r="93" spans="2:18" x14ac:dyDescent="0.15">
      <c r="B93" s="1048"/>
      <c r="C93" s="1048"/>
      <c r="D93" s="1048"/>
      <c r="E93" s="1048"/>
      <c r="F93" s="1048"/>
      <c r="G93" s="1048"/>
      <c r="H93" s="1048"/>
      <c r="I93" s="1048"/>
      <c r="J93" s="1048"/>
      <c r="K93" s="1048"/>
      <c r="L93" s="1048"/>
      <c r="M93" s="1048"/>
      <c r="N93" s="1048"/>
      <c r="O93" s="1048"/>
      <c r="P93" s="1048"/>
      <c r="Q93" s="1048"/>
      <c r="R93" s="1048"/>
    </row>
    <row r="94" spans="2:18" x14ac:dyDescent="0.15">
      <c r="B94" s="1048"/>
      <c r="C94" s="1048"/>
      <c r="D94" s="1048"/>
      <c r="E94" s="1048"/>
      <c r="F94" s="1048"/>
      <c r="G94" s="1048"/>
      <c r="H94" s="1048"/>
      <c r="I94" s="1048"/>
      <c r="J94" s="1048"/>
      <c r="K94" s="1048"/>
      <c r="L94" s="1048"/>
      <c r="M94" s="1048"/>
      <c r="N94" s="1048"/>
      <c r="O94" s="1048"/>
      <c r="P94" s="1048"/>
      <c r="Q94" s="1048"/>
      <c r="R94" s="1048"/>
    </row>
    <row r="147" spans="1:1" x14ac:dyDescent="0.15">
      <c r="A147" s="585"/>
    </row>
    <row r="183" spans="1:1" x14ac:dyDescent="0.15">
      <c r="A183" s="593"/>
    </row>
    <row r="234" spans="1:1" x14ac:dyDescent="0.15">
      <c r="A234" s="593"/>
    </row>
    <row r="283" spans="1:1" x14ac:dyDescent="0.15">
      <c r="A283" s="593"/>
    </row>
    <row r="310" spans="1:1" x14ac:dyDescent="0.15">
      <c r="A310" s="585"/>
    </row>
    <row r="360" spans="1:1" x14ac:dyDescent="0.15">
      <c r="A360" s="593"/>
    </row>
    <row r="384" spans="1:1" x14ac:dyDescent="0.15">
      <c r="A384" s="585"/>
    </row>
    <row r="412" spans="1:1" x14ac:dyDescent="0.15">
      <c r="A412" s="585"/>
    </row>
    <row r="440" spans="1:1" x14ac:dyDescent="0.15">
      <c r="A440" s="585"/>
    </row>
    <row r="464" spans="1:1" x14ac:dyDescent="0.15">
      <c r="A464" s="585"/>
    </row>
    <row r="493" spans="1:1" x14ac:dyDescent="0.15">
      <c r="A493" s="585"/>
    </row>
    <row r="522" spans="1:1" x14ac:dyDescent="0.15">
      <c r="A522" s="585"/>
    </row>
    <row r="571" spans="1:1" x14ac:dyDescent="0.15">
      <c r="A571" s="593"/>
    </row>
    <row r="602" spans="1:1" x14ac:dyDescent="0.15">
      <c r="A602" s="593"/>
    </row>
    <row r="646" spans="1:1" x14ac:dyDescent="0.15">
      <c r="A646" s="593"/>
    </row>
    <row r="682" spans="1:1" x14ac:dyDescent="0.15">
      <c r="A682" s="585"/>
    </row>
    <row r="721" spans="1:1" x14ac:dyDescent="0.15">
      <c r="A721" s="593"/>
    </row>
    <row r="750" spans="1:1" x14ac:dyDescent="0.15">
      <c r="A750" s="593"/>
    </row>
    <row r="789" spans="1:1" x14ac:dyDescent="0.15">
      <c r="A789" s="593"/>
    </row>
    <row r="828" spans="1:1" x14ac:dyDescent="0.15">
      <c r="A828" s="593"/>
    </row>
    <row r="856" spans="1:1" x14ac:dyDescent="0.15">
      <c r="A856" s="593"/>
    </row>
    <row r="896" spans="1:1" x14ac:dyDescent="0.15">
      <c r="A896" s="593"/>
    </row>
    <row r="936" spans="1:1" x14ac:dyDescent="0.15">
      <c r="A936" s="593"/>
    </row>
    <row r="965" spans="1:1" x14ac:dyDescent="0.15">
      <c r="A965" s="593"/>
    </row>
  </sheetData>
  <mergeCells count="134">
    <mergeCell ref="L1:M1"/>
    <mergeCell ref="B2:R2"/>
    <mergeCell ref="J4:R4"/>
    <mergeCell ref="J5:R5"/>
    <mergeCell ref="J6:R6"/>
    <mergeCell ref="B8:D8"/>
    <mergeCell ref="F8:I8"/>
    <mergeCell ref="F9:I9"/>
    <mergeCell ref="F11:I11"/>
    <mergeCell ref="C14:K14"/>
    <mergeCell ref="M14:R14"/>
    <mergeCell ref="C15:D15"/>
    <mergeCell ref="F15:G15"/>
    <mergeCell ref="H15:I15"/>
    <mergeCell ref="J15:K15"/>
    <mergeCell ref="M15:O15"/>
    <mergeCell ref="P15:R15"/>
    <mergeCell ref="C16:C17"/>
    <mergeCell ref="D16:D17"/>
    <mergeCell ref="M16:O17"/>
    <mergeCell ref="P16:R17"/>
    <mergeCell ref="V17:V22"/>
    <mergeCell ref="C18:C19"/>
    <mergeCell ref="D18:D19"/>
    <mergeCell ref="M18:O19"/>
    <mergeCell ref="P18:R19"/>
    <mergeCell ref="C20:C21"/>
    <mergeCell ref="D20:D21"/>
    <mergeCell ref="M20:O21"/>
    <mergeCell ref="P20:R21"/>
    <mergeCell ref="C22:C23"/>
    <mergeCell ref="D22:D23"/>
    <mergeCell ref="M22:O23"/>
    <mergeCell ref="P22:R23"/>
    <mergeCell ref="C24:C25"/>
    <mergeCell ref="D24:D25"/>
    <mergeCell ref="M24:O25"/>
    <mergeCell ref="P24:R25"/>
    <mergeCell ref="C26:C27"/>
    <mergeCell ref="D26:D27"/>
    <mergeCell ref="M26:O27"/>
    <mergeCell ref="P26:R27"/>
    <mergeCell ref="C28:C29"/>
    <mergeCell ref="D28:D29"/>
    <mergeCell ref="M28:O29"/>
    <mergeCell ref="P28:R29"/>
    <mergeCell ref="C30:C31"/>
    <mergeCell ref="D30:D31"/>
    <mergeCell ref="M30:O31"/>
    <mergeCell ref="P30:R31"/>
    <mergeCell ref="C32:C33"/>
    <mergeCell ref="D32:D33"/>
    <mergeCell ref="M32:O33"/>
    <mergeCell ref="P32:R33"/>
    <mergeCell ref="C34:C35"/>
    <mergeCell ref="D34:D35"/>
    <mergeCell ref="M34:O35"/>
    <mergeCell ref="P34:R35"/>
    <mergeCell ref="C36:C37"/>
    <mergeCell ref="D36:D37"/>
    <mergeCell ref="M36:O37"/>
    <mergeCell ref="P36:R37"/>
    <mergeCell ref="J39:L39"/>
    <mergeCell ref="M39:O39"/>
    <mergeCell ref="P39:R39"/>
    <mergeCell ref="J40:L40"/>
    <mergeCell ref="M40:O40"/>
    <mergeCell ref="P40:R40"/>
    <mergeCell ref="J41:O41"/>
    <mergeCell ref="P41:R42"/>
    <mergeCell ref="J42:O42"/>
    <mergeCell ref="C44:K44"/>
    <mergeCell ref="M44:R44"/>
    <mergeCell ref="C45:D45"/>
    <mergeCell ref="F45:G45"/>
    <mergeCell ref="H45:I45"/>
    <mergeCell ref="J45:K45"/>
    <mergeCell ref="M45:O45"/>
    <mergeCell ref="P45:R45"/>
    <mergeCell ref="C46:C47"/>
    <mergeCell ref="D46:D47"/>
    <mergeCell ref="M46:O47"/>
    <mergeCell ref="P46:R47"/>
    <mergeCell ref="C48:C49"/>
    <mergeCell ref="D48:D49"/>
    <mergeCell ref="M48:O49"/>
    <mergeCell ref="P48:R49"/>
    <mergeCell ref="C50:C51"/>
    <mergeCell ref="D50:D51"/>
    <mergeCell ref="M50:O51"/>
    <mergeCell ref="P50:R51"/>
    <mergeCell ref="J53:L53"/>
    <mergeCell ref="M53:O53"/>
    <mergeCell ref="P53:R53"/>
    <mergeCell ref="J54:L54"/>
    <mergeCell ref="M54:O54"/>
    <mergeCell ref="P54:R54"/>
    <mergeCell ref="J55:O55"/>
    <mergeCell ref="P55:R56"/>
    <mergeCell ref="J56:O56"/>
    <mergeCell ref="B60:R60"/>
    <mergeCell ref="B61:R61"/>
    <mergeCell ref="B62:R62"/>
    <mergeCell ref="B64:R64"/>
    <mergeCell ref="B65:R65"/>
    <mergeCell ref="B66:R66"/>
    <mergeCell ref="B67:R67"/>
    <mergeCell ref="B68:R68"/>
    <mergeCell ref="B69:R69"/>
    <mergeCell ref="B70:R70"/>
    <mergeCell ref="B71:R71"/>
    <mergeCell ref="B72:R72"/>
    <mergeCell ref="B73:R73"/>
    <mergeCell ref="B74:R74"/>
    <mergeCell ref="B75:R75"/>
    <mergeCell ref="B76:R76"/>
    <mergeCell ref="B77:R77"/>
    <mergeCell ref="B78:R78"/>
    <mergeCell ref="B94:R94"/>
    <mergeCell ref="B85:R85"/>
    <mergeCell ref="B86:R86"/>
    <mergeCell ref="B87:R87"/>
    <mergeCell ref="B88:R88"/>
    <mergeCell ref="B89:R89"/>
    <mergeCell ref="B90:R90"/>
    <mergeCell ref="B79:R79"/>
    <mergeCell ref="B80:R80"/>
    <mergeCell ref="B81:R81"/>
    <mergeCell ref="B82:R82"/>
    <mergeCell ref="B83:R83"/>
    <mergeCell ref="B84:R84"/>
    <mergeCell ref="B91:R91"/>
    <mergeCell ref="B92:R92"/>
    <mergeCell ref="B93:R93"/>
  </mergeCells>
  <phoneticPr fontId="1"/>
  <dataValidations count="3">
    <dataValidation type="list" allowBlank="1" showInputMessage="1" showErrorMessage="1" sqref="B14 B44" xr:uid="{405A0765-722C-4866-8225-A786930C96BF}">
      <formula1>"□,■"</formula1>
    </dataValidation>
    <dataValidation type="list" allowBlank="1" showInputMessage="1" showErrorMessage="1" sqref="F11" xr:uid="{657AA961-3DF5-44B3-8E09-3ABC24BAA70F}">
      <formula1>"前年度（３月を除く）,届出日の属する月の前３月"</formula1>
    </dataValidation>
    <dataValidation type="list" allowBlank="1" showInputMessage="1" showErrorMessage="1" sqref="F8:I8" xr:uid="{419EAF0A-719E-4FE5-B7B5-5560B9C5C3AA}"/>
  </dataValidations>
  <printOptions horizontalCentered="1"/>
  <pageMargins left="0.51181102362204722" right="0.51181102362204722" top="0.35433070866141736" bottom="0.15748031496062992" header="0.31496062992125984" footer="0.31496062992125984"/>
  <pageSetup paperSize="9" scale="40" fitToHeight="0" orientation="portrait" blackAndWhite="1" cellComments="asDisplayed" r:id="rId1"/>
  <headerFooter alignWithMargins="0"/>
  <rowBreaks count="1" manualBreakCount="1">
    <brk id="155" max="16383" man="1"/>
  </rowBreaks>
  <colBreaks count="1" manualBreakCount="1">
    <brk id="1"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7311F1-6DF9-4F43-8F11-DC2B0692DB9B}">
  <sheetPr codeName="Sheet17">
    <pageSetUpPr fitToPage="1"/>
  </sheetPr>
  <dimension ref="A1:AE123"/>
  <sheetViews>
    <sheetView view="pageBreakPreview" zoomScale="70" zoomScaleNormal="100" zoomScaleSheetLayoutView="70" workbookViewId="0"/>
  </sheetViews>
  <sheetFormatPr defaultColWidth="3.5" defaultRowHeight="13.5" x14ac:dyDescent="0.15"/>
  <cols>
    <col min="1" max="1" width="3.5" style="3"/>
    <col min="2" max="2" width="3" style="117" customWidth="1"/>
    <col min="3" max="7" width="3.5" style="3"/>
    <col min="8" max="8" width="2.5" style="3" customWidth="1"/>
    <col min="9" max="16384" width="3.5" style="3"/>
  </cols>
  <sheetData>
    <row r="1" spans="2:30" s="1" customFormat="1" x14ac:dyDescent="0.15"/>
    <row r="2" spans="2:30" s="1" customFormat="1" x14ac:dyDescent="0.15">
      <c r="B2" s="1" t="s">
        <v>503</v>
      </c>
      <c r="T2" s="45"/>
      <c r="U2" s="45" t="s">
        <v>233</v>
      </c>
      <c r="V2" s="846"/>
      <c r="W2" s="846"/>
      <c r="X2" s="12" t="s">
        <v>35</v>
      </c>
      <c r="Y2" s="846"/>
      <c r="Z2" s="846"/>
      <c r="AA2" s="12" t="s">
        <v>336</v>
      </c>
      <c r="AB2" s="846"/>
      <c r="AC2" s="846"/>
      <c r="AD2" s="12" t="s">
        <v>337</v>
      </c>
    </row>
    <row r="3" spans="2:30" s="1" customFormat="1" x14ac:dyDescent="0.15"/>
    <row r="4" spans="2:30" s="1" customFormat="1" x14ac:dyDescent="0.15">
      <c r="B4" s="846" t="s">
        <v>504</v>
      </c>
      <c r="C4" s="846"/>
      <c r="D4" s="846"/>
      <c r="E4" s="846"/>
      <c r="F4" s="846"/>
      <c r="G4" s="846"/>
      <c r="H4" s="846"/>
      <c r="I4" s="846"/>
      <c r="J4" s="846"/>
      <c r="K4" s="846"/>
      <c r="L4" s="846"/>
      <c r="M4" s="846"/>
      <c r="N4" s="846"/>
      <c r="O4" s="846"/>
      <c r="P4" s="846"/>
      <c r="Q4" s="846"/>
      <c r="R4" s="846"/>
      <c r="S4" s="846"/>
      <c r="T4" s="846"/>
      <c r="U4" s="846"/>
      <c r="V4" s="846"/>
      <c r="W4" s="846"/>
      <c r="X4" s="846"/>
      <c r="Y4" s="846"/>
      <c r="Z4" s="846"/>
      <c r="AA4" s="846"/>
      <c r="AB4" s="846"/>
      <c r="AC4" s="846"/>
      <c r="AD4" s="846"/>
    </row>
    <row r="5" spans="2:30" s="1" customFormat="1" x14ac:dyDescent="0.15"/>
    <row r="6" spans="2:30" s="1" customFormat="1" ht="19.5" customHeight="1" x14ac:dyDescent="0.15">
      <c r="B6" s="1091" t="s">
        <v>505</v>
      </c>
      <c r="C6" s="1091"/>
      <c r="D6" s="1091"/>
      <c r="E6" s="1091"/>
      <c r="F6" s="1091"/>
      <c r="G6" s="865"/>
      <c r="H6" s="1092"/>
      <c r="I6" s="1092"/>
      <c r="J6" s="1092"/>
      <c r="K6" s="1092"/>
      <c r="L6" s="1092"/>
      <c r="M6" s="1092"/>
      <c r="N6" s="1092"/>
      <c r="O6" s="1092"/>
      <c r="P6" s="1092"/>
      <c r="Q6" s="1092"/>
      <c r="R6" s="1092"/>
      <c r="S6" s="1092"/>
      <c r="T6" s="1092"/>
      <c r="U6" s="1092"/>
      <c r="V6" s="1092"/>
      <c r="W6" s="1092"/>
      <c r="X6" s="1092"/>
      <c r="Y6" s="1092"/>
      <c r="Z6" s="1092"/>
      <c r="AA6" s="1092"/>
      <c r="AB6" s="1092"/>
      <c r="AC6" s="1092"/>
      <c r="AD6" s="1093"/>
    </row>
    <row r="7" spans="2:30" s="1" customFormat="1" ht="19.5" customHeight="1" x14ac:dyDescent="0.15">
      <c r="B7" s="735" t="s">
        <v>506</v>
      </c>
      <c r="C7" s="736"/>
      <c r="D7" s="736"/>
      <c r="E7" s="736"/>
      <c r="F7" s="737"/>
      <c r="G7" s="110" t="s">
        <v>152</v>
      </c>
      <c r="H7" s="208" t="s">
        <v>507</v>
      </c>
      <c r="I7" s="208"/>
      <c r="J7" s="208"/>
      <c r="K7" s="208"/>
      <c r="L7" s="12" t="s">
        <v>152</v>
      </c>
      <c r="M7" s="208" t="s">
        <v>508</v>
      </c>
      <c r="N7" s="208"/>
      <c r="O7" s="208"/>
      <c r="P7" s="208"/>
      <c r="Q7" s="12" t="s">
        <v>152</v>
      </c>
      <c r="R7" s="208" t="s">
        <v>509</v>
      </c>
      <c r="S7" s="208"/>
      <c r="T7" s="208"/>
      <c r="U7" s="208"/>
      <c r="V7" s="208"/>
      <c r="W7" s="208"/>
      <c r="X7" s="208"/>
      <c r="Y7" s="208"/>
      <c r="Z7" s="208"/>
      <c r="AA7" s="208"/>
      <c r="AB7" s="208"/>
      <c r="AC7" s="208"/>
      <c r="AD7" s="258"/>
    </row>
    <row r="8" spans="2:30" ht="19.5" customHeight="1" x14ac:dyDescent="0.15">
      <c r="B8" s="902" t="s">
        <v>510</v>
      </c>
      <c r="C8" s="903"/>
      <c r="D8" s="903"/>
      <c r="E8" s="903"/>
      <c r="F8" s="904"/>
      <c r="G8" s="12" t="s">
        <v>152</v>
      </c>
      <c r="H8" s="22" t="s">
        <v>511</v>
      </c>
      <c r="I8" s="22"/>
      <c r="J8" s="22"/>
      <c r="K8" s="22"/>
      <c r="L8" s="22"/>
      <c r="M8" s="22"/>
      <c r="N8" s="22"/>
      <c r="O8" s="22"/>
      <c r="P8" s="12" t="s">
        <v>152</v>
      </c>
      <c r="Q8" s="22" t="s">
        <v>512</v>
      </c>
      <c r="R8" s="384"/>
      <c r="S8" s="384"/>
      <c r="T8" s="384"/>
      <c r="U8" s="384"/>
      <c r="V8" s="384"/>
      <c r="W8" s="384"/>
      <c r="X8" s="384"/>
      <c r="Y8" s="384"/>
      <c r="Z8" s="384"/>
      <c r="AA8" s="384"/>
      <c r="AB8" s="384"/>
      <c r="AC8" s="384"/>
      <c r="AD8" s="385"/>
    </row>
    <row r="9" spans="2:30" ht="19.5" customHeight="1" x14ac:dyDescent="0.15">
      <c r="B9" s="905"/>
      <c r="C9" s="906"/>
      <c r="D9" s="906"/>
      <c r="E9" s="906"/>
      <c r="F9" s="907"/>
      <c r="G9" s="160" t="s">
        <v>152</v>
      </c>
      <c r="H9" s="85" t="s">
        <v>513</v>
      </c>
      <c r="I9" s="85"/>
      <c r="J9" s="85"/>
      <c r="K9" s="85"/>
      <c r="L9" s="85"/>
      <c r="M9" s="85"/>
      <c r="N9" s="85"/>
      <c r="O9" s="85"/>
      <c r="P9" s="436"/>
      <c r="Q9" s="437"/>
      <c r="R9" s="437"/>
      <c r="S9" s="437"/>
      <c r="T9" s="437"/>
      <c r="U9" s="437"/>
      <c r="V9" s="437"/>
      <c r="W9" s="437"/>
      <c r="X9" s="437"/>
      <c r="Y9" s="437"/>
      <c r="Z9" s="437"/>
      <c r="AA9" s="437"/>
      <c r="AB9" s="437"/>
      <c r="AC9" s="437"/>
      <c r="AD9" s="438"/>
    </row>
    <row r="10" spans="2:30" s="1" customFormat="1" x14ac:dyDescent="0.15"/>
    <row r="11" spans="2:30" s="1" customFormat="1" x14ac:dyDescent="0.15">
      <c r="B11" s="6"/>
      <c r="C11" s="7"/>
      <c r="D11" s="7"/>
      <c r="E11" s="7"/>
      <c r="F11" s="7"/>
      <c r="G11" s="7"/>
      <c r="H11" s="7"/>
      <c r="I11" s="7"/>
      <c r="J11" s="7"/>
      <c r="K11" s="7"/>
      <c r="L11" s="7"/>
      <c r="M11" s="7"/>
      <c r="N11" s="7"/>
      <c r="O11" s="7"/>
      <c r="P11" s="7"/>
      <c r="Q11" s="7"/>
      <c r="R11" s="7"/>
      <c r="S11" s="7"/>
      <c r="T11" s="7"/>
      <c r="U11" s="7"/>
      <c r="V11" s="7"/>
      <c r="W11" s="7"/>
      <c r="X11" s="7"/>
      <c r="Y11" s="7"/>
      <c r="Z11" s="6"/>
      <c r="AA11" s="7"/>
      <c r="AB11" s="7"/>
      <c r="AC11" s="7"/>
      <c r="AD11" s="4"/>
    </row>
    <row r="12" spans="2:30" s="1" customFormat="1" x14ac:dyDescent="0.15">
      <c r="B12" s="95"/>
      <c r="Z12" s="95"/>
      <c r="AA12" s="130" t="s">
        <v>514</v>
      </c>
      <c r="AB12" s="130" t="s">
        <v>515</v>
      </c>
      <c r="AC12" s="130" t="s">
        <v>516</v>
      </c>
      <c r="AD12" s="91"/>
    </row>
    <row r="13" spans="2:30" s="1" customFormat="1" x14ac:dyDescent="0.15">
      <c r="B13" s="95"/>
      <c r="Z13" s="95"/>
      <c r="AD13" s="91"/>
    </row>
    <row r="14" spans="2:30" s="1" customFormat="1" ht="19.5" customHeight="1" x14ac:dyDescent="0.15">
      <c r="B14" s="95"/>
      <c r="C14" s="1" t="s">
        <v>517</v>
      </c>
      <c r="D14" s="12"/>
      <c r="E14" s="12"/>
      <c r="F14" s="12"/>
      <c r="G14" s="12"/>
      <c r="H14" s="12"/>
      <c r="I14" s="12"/>
      <c r="J14" s="12"/>
      <c r="K14" s="12"/>
      <c r="L14" s="12"/>
      <c r="M14" s="12"/>
      <c r="N14" s="12"/>
      <c r="O14" s="12"/>
      <c r="Z14" s="229"/>
      <c r="AA14" s="12" t="s">
        <v>152</v>
      </c>
      <c r="AB14" s="12" t="s">
        <v>515</v>
      </c>
      <c r="AC14" s="12" t="s">
        <v>152</v>
      </c>
      <c r="AD14" s="91"/>
    </row>
    <row r="15" spans="2:30" s="1" customFormat="1" x14ac:dyDescent="0.15">
      <c r="B15" s="95"/>
      <c r="D15" s="12"/>
      <c r="E15" s="12"/>
      <c r="F15" s="12"/>
      <c r="G15" s="12"/>
      <c r="H15" s="12"/>
      <c r="I15" s="12"/>
      <c r="J15" s="12"/>
      <c r="K15" s="12"/>
      <c r="L15" s="12"/>
      <c r="M15" s="12"/>
      <c r="N15" s="12"/>
      <c r="O15" s="12"/>
      <c r="Z15" s="235"/>
      <c r="AA15" s="12"/>
      <c r="AB15" s="12"/>
      <c r="AC15" s="12"/>
      <c r="AD15" s="91"/>
    </row>
    <row r="16" spans="2:30" s="1" customFormat="1" ht="19.5" customHeight="1" x14ac:dyDescent="0.15">
      <c r="B16" s="95"/>
      <c r="C16" s="1" t="s">
        <v>518</v>
      </c>
      <c r="D16" s="12"/>
      <c r="E16" s="12"/>
      <c r="F16" s="12"/>
      <c r="G16" s="12"/>
      <c r="H16" s="12"/>
      <c r="I16" s="12"/>
      <c r="J16" s="12"/>
      <c r="K16" s="12"/>
      <c r="L16" s="12"/>
      <c r="M16" s="12"/>
      <c r="N16" s="12"/>
      <c r="O16" s="12"/>
      <c r="Z16" s="229"/>
      <c r="AA16" s="12" t="s">
        <v>152</v>
      </c>
      <c r="AB16" s="12" t="s">
        <v>515</v>
      </c>
      <c r="AC16" s="12" t="s">
        <v>152</v>
      </c>
      <c r="AD16" s="91"/>
    </row>
    <row r="17" spans="2:30" s="1" customFormat="1" x14ac:dyDescent="0.15">
      <c r="B17" s="95"/>
      <c r="L17" s="12"/>
      <c r="Q17" s="12"/>
      <c r="W17" s="12"/>
      <c r="Z17" s="95"/>
      <c r="AD17" s="91"/>
    </row>
    <row r="18" spans="2:30" s="1" customFormat="1" x14ac:dyDescent="0.15">
      <c r="B18" s="95"/>
      <c r="C18" s="1" t="s">
        <v>519</v>
      </c>
      <c r="Z18" s="95"/>
      <c r="AD18" s="91"/>
    </row>
    <row r="19" spans="2:30" s="1" customFormat="1" ht="6.75" customHeight="1" x14ac:dyDescent="0.15">
      <c r="B19" s="95"/>
      <c r="Z19" s="95"/>
      <c r="AD19" s="91"/>
    </row>
    <row r="20" spans="2:30" s="1" customFormat="1" ht="23.25" customHeight="1" x14ac:dyDescent="0.15">
      <c r="B20" s="95" t="s">
        <v>520</v>
      </c>
      <c r="C20" s="735" t="s">
        <v>521</v>
      </c>
      <c r="D20" s="736"/>
      <c r="E20" s="736"/>
      <c r="F20" s="736"/>
      <c r="G20" s="736"/>
      <c r="H20" s="737"/>
      <c r="I20" s="735"/>
      <c r="J20" s="736"/>
      <c r="K20" s="736"/>
      <c r="L20" s="736"/>
      <c r="M20" s="736"/>
      <c r="N20" s="736"/>
      <c r="O20" s="736"/>
      <c r="P20" s="736"/>
      <c r="Q20" s="736"/>
      <c r="R20" s="736"/>
      <c r="S20" s="736"/>
      <c r="T20" s="736"/>
      <c r="U20" s="736"/>
      <c r="V20" s="736"/>
      <c r="W20" s="736"/>
      <c r="X20" s="737"/>
      <c r="Y20" s="2"/>
      <c r="Z20" s="93"/>
      <c r="AA20" s="2"/>
      <c r="AB20" s="2"/>
      <c r="AC20" s="2"/>
      <c r="AD20" s="91"/>
    </row>
    <row r="21" spans="2:30" s="1" customFormat="1" ht="23.25" customHeight="1" x14ac:dyDescent="0.15">
      <c r="B21" s="95" t="s">
        <v>520</v>
      </c>
      <c r="C21" s="735" t="s">
        <v>522</v>
      </c>
      <c r="D21" s="736"/>
      <c r="E21" s="736"/>
      <c r="F21" s="736"/>
      <c r="G21" s="736"/>
      <c r="H21" s="737"/>
      <c r="I21" s="735"/>
      <c r="J21" s="736"/>
      <c r="K21" s="736"/>
      <c r="L21" s="736"/>
      <c r="M21" s="736"/>
      <c r="N21" s="736"/>
      <c r="O21" s="736"/>
      <c r="P21" s="736"/>
      <c r="Q21" s="736"/>
      <c r="R21" s="736"/>
      <c r="S21" s="736"/>
      <c r="T21" s="736"/>
      <c r="U21" s="736"/>
      <c r="V21" s="736"/>
      <c r="W21" s="736"/>
      <c r="X21" s="737"/>
      <c r="Y21" s="2"/>
      <c r="Z21" s="93"/>
      <c r="AA21" s="2"/>
      <c r="AB21" s="2"/>
      <c r="AC21" s="2"/>
      <c r="AD21" s="91"/>
    </row>
    <row r="22" spans="2:30" s="1" customFormat="1" ht="23.25" customHeight="1" x14ac:dyDescent="0.15">
      <c r="B22" s="95" t="s">
        <v>520</v>
      </c>
      <c r="C22" s="735" t="s">
        <v>523</v>
      </c>
      <c r="D22" s="736"/>
      <c r="E22" s="736"/>
      <c r="F22" s="736"/>
      <c r="G22" s="736"/>
      <c r="H22" s="737"/>
      <c r="I22" s="735"/>
      <c r="J22" s="736"/>
      <c r="K22" s="736"/>
      <c r="L22" s="736"/>
      <c r="M22" s="736"/>
      <c r="N22" s="736"/>
      <c r="O22" s="736"/>
      <c r="P22" s="736"/>
      <c r="Q22" s="736"/>
      <c r="R22" s="736"/>
      <c r="S22" s="736"/>
      <c r="T22" s="736"/>
      <c r="U22" s="736"/>
      <c r="V22" s="736"/>
      <c r="W22" s="736"/>
      <c r="X22" s="737"/>
      <c r="Y22" s="2"/>
      <c r="Z22" s="93"/>
      <c r="AA22" s="2"/>
      <c r="AB22" s="2"/>
      <c r="AC22" s="2"/>
      <c r="AD22" s="91"/>
    </row>
    <row r="23" spans="2:30" s="1" customFormat="1" x14ac:dyDescent="0.15">
      <c r="B23" s="95"/>
      <c r="C23" s="12"/>
      <c r="D23" s="12"/>
      <c r="E23" s="12"/>
      <c r="F23" s="12"/>
      <c r="G23" s="12"/>
      <c r="H23" s="12"/>
      <c r="I23" s="2"/>
      <c r="J23" s="2"/>
      <c r="K23" s="2"/>
      <c r="L23" s="2"/>
      <c r="M23" s="2"/>
      <c r="N23" s="2"/>
      <c r="O23" s="2"/>
      <c r="P23" s="2"/>
      <c r="Q23" s="2"/>
      <c r="R23" s="2"/>
      <c r="S23" s="2"/>
      <c r="T23" s="2"/>
      <c r="U23" s="2"/>
      <c r="V23" s="2"/>
      <c r="W23" s="2"/>
      <c r="X23" s="2"/>
      <c r="Y23" s="2"/>
      <c r="Z23" s="93"/>
      <c r="AA23" s="2"/>
      <c r="AB23" s="2"/>
      <c r="AC23" s="2"/>
      <c r="AD23" s="91"/>
    </row>
    <row r="24" spans="2:30" s="1" customFormat="1" ht="27" customHeight="1" x14ac:dyDescent="0.15">
      <c r="B24" s="95"/>
      <c r="C24" s="723" t="s">
        <v>524</v>
      </c>
      <c r="D24" s="723"/>
      <c r="E24" s="723"/>
      <c r="F24" s="723"/>
      <c r="G24" s="723"/>
      <c r="H24" s="723"/>
      <c r="I24" s="723"/>
      <c r="J24" s="723"/>
      <c r="K24" s="723"/>
      <c r="L24" s="723"/>
      <c r="M24" s="723"/>
      <c r="N24" s="723"/>
      <c r="O24" s="723"/>
      <c r="P24" s="723"/>
      <c r="Q24" s="723"/>
      <c r="R24" s="723"/>
      <c r="S24" s="723"/>
      <c r="T24" s="723"/>
      <c r="U24" s="723"/>
      <c r="V24" s="723"/>
      <c r="W24" s="723"/>
      <c r="X24" s="723"/>
      <c r="Y24" s="21"/>
      <c r="Z24" s="173"/>
      <c r="AA24" s="130" t="s">
        <v>514</v>
      </c>
      <c r="AB24" s="130" t="s">
        <v>515</v>
      </c>
      <c r="AC24" s="130" t="s">
        <v>516</v>
      </c>
      <c r="AD24" s="91"/>
    </row>
    <row r="25" spans="2:30" s="1" customFormat="1" ht="6" customHeight="1" x14ac:dyDescent="0.15">
      <c r="B25" s="95"/>
      <c r="C25" s="12"/>
      <c r="D25" s="12"/>
      <c r="E25" s="12"/>
      <c r="F25" s="12"/>
      <c r="G25" s="12"/>
      <c r="H25" s="12"/>
      <c r="I25" s="12"/>
      <c r="J25" s="12"/>
      <c r="K25" s="12"/>
      <c r="L25" s="12"/>
      <c r="M25" s="12"/>
      <c r="N25" s="12"/>
      <c r="O25" s="12"/>
      <c r="Z25" s="95"/>
      <c r="AD25" s="91"/>
    </row>
    <row r="26" spans="2:30" s="1" customFormat="1" ht="19.5" customHeight="1" x14ac:dyDescent="0.15">
      <c r="B26" s="95"/>
      <c r="D26" s="1" t="s">
        <v>525</v>
      </c>
      <c r="E26" s="12"/>
      <c r="F26" s="12"/>
      <c r="G26" s="12"/>
      <c r="H26" s="12"/>
      <c r="I26" s="12"/>
      <c r="J26" s="12"/>
      <c r="K26" s="12"/>
      <c r="L26" s="12"/>
      <c r="M26" s="12"/>
      <c r="N26" s="12"/>
      <c r="O26" s="12"/>
      <c r="Z26" s="229"/>
      <c r="AA26" s="846" t="s">
        <v>152</v>
      </c>
      <c r="AB26" s="12" t="s">
        <v>515</v>
      </c>
      <c r="AC26" s="846" t="s">
        <v>152</v>
      </c>
      <c r="AD26" s="91"/>
    </row>
    <row r="27" spans="2:30" s="1" customFormat="1" ht="19.5" customHeight="1" x14ac:dyDescent="0.15">
      <c r="B27" s="95"/>
      <c r="D27" s="1" t="s">
        <v>526</v>
      </c>
      <c r="E27" s="12"/>
      <c r="F27" s="12"/>
      <c r="G27" s="12"/>
      <c r="H27" s="12"/>
      <c r="I27" s="12"/>
      <c r="J27" s="12"/>
      <c r="K27" s="12"/>
      <c r="L27" s="12"/>
      <c r="M27" s="12"/>
      <c r="N27" s="12"/>
      <c r="O27" s="12"/>
      <c r="Z27" s="229"/>
      <c r="AA27" s="846"/>
      <c r="AB27" s="12"/>
      <c r="AC27" s="846"/>
      <c r="AD27" s="91"/>
    </row>
    <row r="28" spans="2:30" s="1" customFormat="1" ht="6.75" customHeight="1" x14ac:dyDescent="0.15">
      <c r="B28" s="95"/>
      <c r="Z28" s="95"/>
      <c r="AD28" s="91"/>
    </row>
    <row r="29" spans="2:30" s="2" customFormat="1" ht="18" customHeight="1" x14ac:dyDescent="0.15">
      <c r="B29" s="159"/>
      <c r="D29" s="2" t="s">
        <v>527</v>
      </c>
      <c r="Z29" s="229"/>
      <c r="AA29" s="12" t="s">
        <v>152</v>
      </c>
      <c r="AB29" s="12" t="s">
        <v>515</v>
      </c>
      <c r="AC29" s="12" t="s">
        <v>152</v>
      </c>
      <c r="AD29" s="122"/>
    </row>
    <row r="30" spans="2:30" s="1" customFormat="1" ht="6.75" customHeight="1" x14ac:dyDescent="0.15">
      <c r="B30" s="95"/>
      <c r="Z30" s="95"/>
      <c r="AD30" s="91"/>
    </row>
    <row r="31" spans="2:30" s="2" customFormat="1" ht="18" customHeight="1" x14ac:dyDescent="0.15">
      <c r="B31" s="159"/>
      <c r="D31" s="2" t="s">
        <v>528</v>
      </c>
      <c r="Z31" s="229"/>
      <c r="AA31" s="12" t="s">
        <v>152</v>
      </c>
      <c r="AB31" s="12" t="s">
        <v>515</v>
      </c>
      <c r="AC31" s="12" t="s">
        <v>152</v>
      </c>
      <c r="AD31" s="122"/>
    </row>
    <row r="32" spans="2:30" s="1" customFormat="1" ht="6.75" customHeight="1" x14ac:dyDescent="0.15">
      <c r="B32" s="95"/>
      <c r="Z32" s="95"/>
      <c r="AD32" s="91"/>
    </row>
    <row r="33" spans="1:31" s="2" customFormat="1" ht="18" customHeight="1" x14ac:dyDescent="0.15">
      <c r="B33" s="159"/>
      <c r="D33" s="2" t="s">
        <v>529</v>
      </c>
      <c r="Z33" s="229"/>
      <c r="AA33" s="12" t="s">
        <v>152</v>
      </c>
      <c r="AB33" s="12" t="s">
        <v>515</v>
      </c>
      <c r="AC33" s="12" t="s">
        <v>152</v>
      </c>
      <c r="AD33" s="122"/>
    </row>
    <row r="34" spans="1:31" s="1" customFormat="1" ht="6.75" customHeight="1" x14ac:dyDescent="0.15">
      <c r="B34" s="95"/>
      <c r="Z34" s="95"/>
      <c r="AD34" s="91"/>
    </row>
    <row r="35" spans="1:31" s="2" customFormat="1" ht="18" customHeight="1" x14ac:dyDescent="0.15">
      <c r="B35" s="159"/>
      <c r="D35" s="2" t="s">
        <v>530</v>
      </c>
      <c r="Z35" s="229"/>
      <c r="AA35" s="12" t="s">
        <v>152</v>
      </c>
      <c r="AB35" s="12" t="s">
        <v>515</v>
      </c>
      <c r="AC35" s="12" t="s">
        <v>152</v>
      </c>
      <c r="AD35" s="122"/>
    </row>
    <row r="36" spans="1:31" s="1" customFormat="1" ht="6.75" customHeight="1" x14ac:dyDescent="0.15">
      <c r="B36" s="95"/>
      <c r="Z36" s="95"/>
      <c r="AD36" s="91"/>
    </row>
    <row r="37" spans="1:31" ht="18" customHeight="1" x14ac:dyDescent="0.15">
      <c r="B37" s="250"/>
      <c r="D37" s="2" t="s">
        <v>531</v>
      </c>
      <c r="Z37" s="229"/>
      <c r="AA37" s="12" t="s">
        <v>152</v>
      </c>
      <c r="AB37" s="12" t="s">
        <v>515</v>
      </c>
      <c r="AC37" s="12" t="s">
        <v>152</v>
      </c>
      <c r="AD37" s="199"/>
    </row>
    <row r="38" spans="1:31" x14ac:dyDescent="0.15">
      <c r="B38" s="250"/>
      <c r="Y38" s="199"/>
      <c r="AD38" s="199"/>
      <c r="AE38" s="247"/>
    </row>
    <row r="39" spans="1:31" ht="27" customHeight="1" x14ac:dyDescent="0.15">
      <c r="A39" s="199"/>
      <c r="B39" s="251"/>
      <c r="C39" s="838" t="s">
        <v>532</v>
      </c>
      <c r="D39" s="838"/>
      <c r="E39" s="838"/>
      <c r="F39" s="838"/>
      <c r="G39" s="838"/>
      <c r="H39" s="838"/>
      <c r="I39" s="838"/>
      <c r="J39" s="838"/>
      <c r="K39" s="838"/>
      <c r="L39" s="838"/>
      <c r="M39" s="838"/>
      <c r="N39" s="838"/>
      <c r="O39" s="838"/>
      <c r="P39" s="838"/>
      <c r="Q39" s="838"/>
      <c r="R39" s="838"/>
      <c r="S39" s="838"/>
      <c r="T39" s="838"/>
      <c r="U39" s="838"/>
      <c r="V39" s="838"/>
      <c r="W39" s="838"/>
      <c r="X39" s="838"/>
      <c r="Y39" s="125"/>
      <c r="Z39" s="439"/>
      <c r="AA39" s="161" t="s">
        <v>152</v>
      </c>
      <c r="AB39" s="161" t="s">
        <v>515</v>
      </c>
      <c r="AC39" s="161" t="s">
        <v>152</v>
      </c>
      <c r="AD39" s="60"/>
      <c r="AE39" s="247"/>
    </row>
    <row r="40" spans="1:31" s="2" customFormat="1" x14ac:dyDescent="0.15">
      <c r="B40" s="241" t="s">
        <v>533</v>
      </c>
    </row>
    <row r="41" spans="1:31" s="2" customFormat="1" x14ac:dyDescent="0.15">
      <c r="B41" s="241" t="s">
        <v>534</v>
      </c>
    </row>
    <row r="42" spans="1:31" s="2" customFormat="1" x14ac:dyDescent="0.15">
      <c r="B42" s="241" t="s">
        <v>535</v>
      </c>
    </row>
    <row r="122" spans="3:7" x14ac:dyDescent="0.15">
      <c r="C122" s="59"/>
      <c r="D122" s="59"/>
      <c r="E122" s="59"/>
      <c r="F122" s="59"/>
      <c r="G122" s="59"/>
    </row>
    <row r="123" spans="3:7" x14ac:dyDescent="0.15">
      <c r="C123" s="57"/>
    </row>
  </sheetData>
  <mergeCells count="18">
    <mergeCell ref="V2:W2"/>
    <mergeCell ref="Y2:Z2"/>
    <mergeCell ref="AB2:AC2"/>
    <mergeCell ref="B4:AD4"/>
    <mergeCell ref="B6:F6"/>
    <mergeCell ref="G6:AD6"/>
    <mergeCell ref="AC26:AC27"/>
    <mergeCell ref="B7:F7"/>
    <mergeCell ref="B8:F9"/>
    <mergeCell ref="C20:H20"/>
    <mergeCell ref="I20:X20"/>
    <mergeCell ref="C21:H21"/>
    <mergeCell ref="I21:X21"/>
    <mergeCell ref="C39:X39"/>
    <mergeCell ref="C22:H22"/>
    <mergeCell ref="I22:X22"/>
    <mergeCell ref="C24:X24"/>
    <mergeCell ref="AA26:AA27"/>
  </mergeCells>
  <phoneticPr fontId="1"/>
  <dataValidations count="1">
    <dataValidation type="list" allowBlank="1" showInputMessage="1" showErrorMessage="1" sqref="AA14 G7:G9 L7 Q7 P8 AC14 AA16 AC16 AC39 AA26 AA29 AC29 AA31 AC31 AA33 AC33 AA35 AC35 AA37 AC37 AA39 AC26" xr:uid="{C6A29EAA-23F9-4B26-B045-0F5B3610D338}">
      <formula1>"□,■"</formula1>
    </dataValidation>
  </dataValidations>
  <printOptions horizontalCentered="1"/>
  <pageMargins left="0.70866141732283472" right="0.39370078740157483" top="0.51181102362204722" bottom="0.35433070866141736" header="0.31496062992125984" footer="0.31496062992125984"/>
  <pageSetup paperSize="9" scale="9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20B413-FD34-47E5-BC5B-75EB866A3FF4}">
  <sheetPr codeName="Sheet18">
    <pageSetUpPr fitToPage="1"/>
  </sheetPr>
  <dimension ref="B2:AB36"/>
  <sheetViews>
    <sheetView view="pageBreakPreview" zoomScale="70" zoomScaleNormal="100" zoomScaleSheetLayoutView="70" workbookViewId="0"/>
  </sheetViews>
  <sheetFormatPr defaultColWidth="4" defaultRowHeight="13.5" x14ac:dyDescent="0.15"/>
  <cols>
    <col min="1" max="1" width="1" style="1" customWidth="1"/>
    <col min="2" max="2" width="2.375" style="1" customWidth="1"/>
    <col min="3" max="3" width="4" style="1"/>
    <col min="4" max="21" width="3.625" style="1" customWidth="1"/>
    <col min="22" max="22" width="3.25" style="1" customWidth="1"/>
    <col min="23" max="23" width="3.625" style="1" customWidth="1"/>
    <col min="24" max="28" width="3.25" style="1" customWidth="1"/>
    <col min="29" max="29" width="0.875" style="1" customWidth="1"/>
    <col min="30" max="16384" width="4" style="1"/>
  </cols>
  <sheetData>
    <row r="2" spans="2:28" x14ac:dyDescent="0.15">
      <c r="B2" s="1" t="s">
        <v>536</v>
      </c>
    </row>
    <row r="3" spans="2:28" x14ac:dyDescent="0.15">
      <c r="Q3" s="104"/>
      <c r="R3" s="104"/>
      <c r="S3" s="435" t="s">
        <v>233</v>
      </c>
      <c r="T3" s="863"/>
      <c r="U3" s="863"/>
      <c r="V3" s="194" t="s">
        <v>35</v>
      </c>
      <c r="W3" s="863"/>
      <c r="X3" s="863"/>
      <c r="Y3" s="194" t="s">
        <v>336</v>
      </c>
      <c r="Z3" s="863"/>
      <c r="AA3" s="863"/>
      <c r="AB3" s="194" t="s">
        <v>337</v>
      </c>
    </row>
    <row r="4" spans="2:28" x14ac:dyDescent="0.15">
      <c r="S4" s="104"/>
      <c r="T4" s="104"/>
      <c r="U4" s="104"/>
    </row>
    <row r="5" spans="2:28" x14ac:dyDescent="0.15">
      <c r="B5" s="846" t="s">
        <v>537</v>
      </c>
      <c r="C5" s="846"/>
      <c r="D5" s="846"/>
      <c r="E5" s="846"/>
      <c r="F5" s="846"/>
      <c r="G5" s="846"/>
      <c r="H5" s="846"/>
      <c r="I5" s="846"/>
      <c r="J5" s="846"/>
      <c r="K5" s="846"/>
      <c r="L5" s="846"/>
      <c r="M5" s="846"/>
      <c r="N5" s="846"/>
      <c r="O5" s="846"/>
      <c r="P5" s="846"/>
      <c r="Q5" s="846"/>
      <c r="R5" s="846"/>
      <c r="S5" s="846"/>
      <c r="T5" s="846"/>
      <c r="U5" s="846"/>
      <c r="V5" s="846"/>
      <c r="W5" s="846"/>
      <c r="X5" s="846"/>
      <c r="Y5" s="846"/>
      <c r="Z5" s="846"/>
      <c r="AA5" s="846"/>
      <c r="AB5" s="846"/>
    </row>
    <row r="7" spans="2:28" ht="23.25" customHeight="1" x14ac:dyDescent="0.15">
      <c r="B7" s="735" t="s">
        <v>538</v>
      </c>
      <c r="C7" s="736"/>
      <c r="D7" s="736"/>
      <c r="E7" s="736"/>
      <c r="F7" s="737"/>
      <c r="G7" s="110"/>
      <c r="H7" s="111"/>
      <c r="I7" s="10"/>
      <c r="J7" s="10"/>
      <c r="K7" s="10"/>
      <c r="L7" s="10"/>
      <c r="M7" s="208"/>
      <c r="N7" s="208"/>
      <c r="O7" s="208"/>
      <c r="P7" s="208"/>
      <c r="Q7" s="208"/>
      <c r="R7" s="208"/>
      <c r="S7" s="208"/>
      <c r="T7" s="208"/>
      <c r="U7" s="208"/>
      <c r="V7" s="208"/>
      <c r="W7" s="208"/>
      <c r="X7" s="208"/>
      <c r="Y7" s="208"/>
      <c r="Z7" s="208"/>
      <c r="AA7" s="208"/>
      <c r="AB7" s="258"/>
    </row>
    <row r="8" spans="2:28" ht="23.25" customHeight="1" x14ac:dyDescent="0.15">
      <c r="B8" s="735" t="s">
        <v>539</v>
      </c>
      <c r="C8" s="736"/>
      <c r="D8" s="736"/>
      <c r="E8" s="736"/>
      <c r="F8" s="737"/>
      <c r="G8" s="257" t="s">
        <v>156</v>
      </c>
      <c r="H8" s="208" t="s">
        <v>507</v>
      </c>
      <c r="I8" s="208"/>
      <c r="J8" s="208"/>
      <c r="K8" s="208"/>
      <c r="L8" s="246" t="s">
        <v>152</v>
      </c>
      <c r="M8" s="208" t="s">
        <v>508</v>
      </c>
      <c r="N8" s="208"/>
      <c r="O8" s="208"/>
      <c r="P8" s="208"/>
      <c r="Q8" s="246" t="s">
        <v>152</v>
      </c>
      <c r="R8" s="208" t="s">
        <v>509</v>
      </c>
      <c r="S8" s="208"/>
      <c r="T8" s="111"/>
      <c r="U8" s="111"/>
      <c r="V8" s="111"/>
      <c r="W8" s="111"/>
      <c r="X8" s="111"/>
      <c r="Y8" s="111"/>
      <c r="Z8" s="111"/>
      <c r="AA8" s="111"/>
      <c r="AB8" s="112"/>
    </row>
    <row r="10" spans="2:28" x14ac:dyDescent="0.15">
      <c r="B10" s="6"/>
      <c r="C10" s="7"/>
      <c r="D10" s="7"/>
      <c r="E10" s="7"/>
      <c r="F10" s="7"/>
      <c r="G10" s="7"/>
      <c r="H10" s="7"/>
      <c r="I10" s="7"/>
      <c r="J10" s="7"/>
      <c r="K10" s="7"/>
      <c r="L10" s="7"/>
      <c r="M10" s="7"/>
      <c r="N10" s="7"/>
      <c r="O10" s="7"/>
      <c r="P10" s="7"/>
      <c r="Q10" s="7"/>
      <c r="R10" s="7"/>
      <c r="S10" s="7"/>
      <c r="T10" s="7"/>
      <c r="U10" s="7"/>
      <c r="V10" s="7"/>
      <c r="W10" s="7"/>
      <c r="X10" s="6"/>
      <c r="Y10" s="7"/>
      <c r="Z10" s="7"/>
      <c r="AA10" s="7"/>
      <c r="AB10" s="4"/>
    </row>
    <row r="11" spans="2:28" x14ac:dyDescent="0.15">
      <c r="B11" s="95"/>
      <c r="X11" s="95"/>
      <c r="AB11" s="91"/>
    </row>
    <row r="12" spans="2:28" ht="27" customHeight="1" x14ac:dyDescent="0.15">
      <c r="B12" s="95"/>
      <c r="X12" s="95"/>
      <c r="Y12" s="130"/>
      <c r="Z12" s="130"/>
      <c r="AA12" s="130"/>
      <c r="AB12" s="91"/>
    </row>
    <row r="13" spans="2:28" ht="27" customHeight="1" x14ac:dyDescent="0.15">
      <c r="B13" s="95"/>
      <c r="C13" s="1" t="s">
        <v>540</v>
      </c>
      <c r="X13" s="93"/>
      <c r="Y13" s="130" t="s">
        <v>514</v>
      </c>
      <c r="Z13" s="130" t="s">
        <v>515</v>
      </c>
      <c r="AA13" s="130" t="s">
        <v>516</v>
      </c>
      <c r="AB13" s="122"/>
    </row>
    <row r="14" spans="2:28" ht="27" customHeight="1" x14ac:dyDescent="0.15">
      <c r="B14" s="95"/>
      <c r="C14" s="1" t="s">
        <v>541</v>
      </c>
      <c r="X14" s="93"/>
      <c r="Y14" s="121" t="s">
        <v>152</v>
      </c>
      <c r="Z14" s="121" t="s">
        <v>515</v>
      </c>
      <c r="AA14" s="121" t="s">
        <v>152</v>
      </c>
      <c r="AB14" s="122"/>
    </row>
    <row r="15" spans="2:28" ht="7.5" customHeight="1" x14ac:dyDescent="0.15">
      <c r="B15" s="95"/>
      <c r="X15" s="93"/>
      <c r="Y15" s="2"/>
      <c r="Z15" s="2"/>
      <c r="AA15" s="2"/>
      <c r="AB15" s="122"/>
    </row>
    <row r="16" spans="2:28" ht="18" customHeight="1" x14ac:dyDescent="0.15">
      <c r="B16" s="95"/>
      <c r="D16" s="1" t="s">
        <v>542</v>
      </c>
      <c r="X16" s="93"/>
      <c r="Y16" s="2"/>
      <c r="Z16" s="2"/>
      <c r="AA16" s="2"/>
      <c r="AB16" s="122"/>
    </row>
    <row r="17" spans="2:28" ht="27" customHeight="1" x14ac:dyDescent="0.15">
      <c r="B17" s="95"/>
      <c r="D17" s="1094"/>
      <c r="E17" s="1095"/>
      <c r="F17" s="1095"/>
      <c r="G17" s="1095"/>
      <c r="H17" s="1095"/>
      <c r="I17" s="1095"/>
      <c r="J17" s="1095"/>
      <c r="K17" s="1095"/>
      <c r="L17" s="1095"/>
      <c r="M17" s="1095"/>
      <c r="N17" s="1095"/>
      <c r="O17" s="1095"/>
      <c r="P17" s="1095"/>
      <c r="Q17" s="1095"/>
      <c r="R17" s="1095"/>
      <c r="S17" s="1095"/>
      <c r="T17" s="1095"/>
      <c r="U17" s="1096"/>
      <c r="X17" s="159"/>
      <c r="Y17" s="12"/>
      <c r="Z17" s="12"/>
      <c r="AA17" s="12"/>
      <c r="AB17" s="97"/>
    </row>
    <row r="18" spans="2:28" ht="27" customHeight="1" x14ac:dyDescent="0.15">
      <c r="B18" s="95"/>
      <c r="D18" s="1097"/>
      <c r="E18" s="1098"/>
      <c r="F18" s="1098"/>
      <c r="G18" s="1098"/>
      <c r="H18" s="1098"/>
      <c r="I18" s="1098"/>
      <c r="J18" s="1098"/>
      <c r="K18" s="1098"/>
      <c r="L18" s="1098"/>
      <c r="M18" s="1098"/>
      <c r="N18" s="1098"/>
      <c r="O18" s="1098"/>
      <c r="P18" s="1098"/>
      <c r="Q18" s="1098"/>
      <c r="R18" s="1098"/>
      <c r="S18" s="1098"/>
      <c r="T18" s="1098"/>
      <c r="U18" s="1099"/>
      <c r="X18" s="159"/>
      <c r="Y18" s="12"/>
      <c r="Z18" s="12"/>
      <c r="AA18" s="12"/>
      <c r="AB18" s="97"/>
    </row>
    <row r="19" spans="2:28" ht="27" customHeight="1" x14ac:dyDescent="0.15">
      <c r="B19" s="95"/>
      <c r="D19" s="1097"/>
      <c r="E19" s="1098"/>
      <c r="F19" s="1098"/>
      <c r="G19" s="1098"/>
      <c r="H19" s="1098"/>
      <c r="I19" s="1098"/>
      <c r="J19" s="1098"/>
      <c r="K19" s="1098"/>
      <c r="L19" s="1098"/>
      <c r="M19" s="1098"/>
      <c r="N19" s="1098"/>
      <c r="O19" s="1098"/>
      <c r="P19" s="1098"/>
      <c r="Q19" s="1098"/>
      <c r="R19" s="1098"/>
      <c r="S19" s="1098"/>
      <c r="T19" s="1098"/>
      <c r="U19" s="1099"/>
      <c r="X19" s="159"/>
      <c r="Y19" s="12"/>
      <c r="Z19" s="12"/>
      <c r="AA19" s="12"/>
      <c r="AB19" s="97"/>
    </row>
    <row r="20" spans="2:28" ht="27" customHeight="1" x14ac:dyDescent="0.15">
      <c r="B20" s="95"/>
      <c r="D20" s="1100"/>
      <c r="E20" s="882"/>
      <c r="F20" s="882"/>
      <c r="G20" s="882"/>
      <c r="H20" s="882"/>
      <c r="I20" s="882"/>
      <c r="J20" s="882"/>
      <c r="K20" s="882"/>
      <c r="L20" s="882"/>
      <c r="M20" s="882"/>
      <c r="N20" s="882"/>
      <c r="O20" s="882"/>
      <c r="P20" s="882"/>
      <c r="Q20" s="882"/>
      <c r="R20" s="882"/>
      <c r="S20" s="882"/>
      <c r="T20" s="882"/>
      <c r="U20" s="1101"/>
      <c r="X20" s="159"/>
      <c r="Y20" s="12"/>
      <c r="Z20" s="12"/>
      <c r="AA20" s="12"/>
      <c r="AB20" s="97"/>
    </row>
    <row r="21" spans="2:28" ht="8.25" customHeight="1" x14ac:dyDescent="0.15">
      <c r="B21" s="95"/>
      <c r="X21" s="159"/>
      <c r="Y21" s="12"/>
      <c r="Z21" s="12"/>
      <c r="AA21" s="12"/>
      <c r="AB21" s="97"/>
    </row>
    <row r="22" spans="2:28" ht="7.5" customHeight="1" x14ac:dyDescent="0.15">
      <c r="B22" s="95"/>
      <c r="X22" s="159"/>
      <c r="Y22" s="12"/>
      <c r="Z22" s="12"/>
      <c r="AA22" s="12"/>
      <c r="AB22" s="97"/>
    </row>
    <row r="23" spans="2:28" ht="27" customHeight="1" x14ac:dyDescent="0.15">
      <c r="B23" s="95"/>
      <c r="C23" s="1" t="s">
        <v>543</v>
      </c>
      <c r="X23" s="93"/>
      <c r="Y23" s="130" t="s">
        <v>514</v>
      </c>
      <c r="Z23" s="130" t="s">
        <v>515</v>
      </c>
      <c r="AA23" s="130" t="s">
        <v>516</v>
      </c>
      <c r="AB23" s="122"/>
    </row>
    <row r="24" spans="2:28" ht="27" customHeight="1" x14ac:dyDescent="0.15">
      <c r="B24" s="95"/>
      <c r="X24" s="93"/>
      <c r="Y24" s="121" t="s">
        <v>152</v>
      </c>
      <c r="Z24" s="121" t="s">
        <v>515</v>
      </c>
      <c r="AA24" s="121" t="s">
        <v>152</v>
      </c>
      <c r="AB24" s="122"/>
    </row>
    <row r="25" spans="2:28" ht="27" customHeight="1" x14ac:dyDescent="0.15">
      <c r="B25" s="95"/>
      <c r="X25" s="159"/>
      <c r="Y25" s="12"/>
      <c r="Z25" s="12"/>
      <c r="AA25" s="12"/>
      <c r="AB25" s="97"/>
    </row>
    <row r="26" spans="2:28" ht="27" customHeight="1" x14ac:dyDescent="0.15">
      <c r="B26" s="95"/>
      <c r="C26" s="1" t="s">
        <v>544</v>
      </c>
      <c r="X26" s="93"/>
      <c r="Y26" s="130" t="s">
        <v>514</v>
      </c>
      <c r="Z26" s="130" t="s">
        <v>515</v>
      </c>
      <c r="AA26" s="130" t="s">
        <v>516</v>
      </c>
      <c r="AB26" s="122"/>
    </row>
    <row r="27" spans="2:28" ht="27" customHeight="1" x14ac:dyDescent="0.15">
      <c r="B27" s="95"/>
      <c r="C27" s="1" t="s">
        <v>545</v>
      </c>
      <c r="X27" s="93"/>
      <c r="Y27" s="121" t="s">
        <v>156</v>
      </c>
      <c r="Z27" s="121" t="s">
        <v>515</v>
      </c>
      <c r="AA27" s="121" t="s">
        <v>152</v>
      </c>
      <c r="AB27" s="122"/>
    </row>
    <row r="28" spans="2:28" x14ac:dyDescent="0.15">
      <c r="B28" s="95"/>
      <c r="X28" s="159"/>
      <c r="Y28" s="12"/>
      <c r="Z28" s="12"/>
      <c r="AA28" s="12"/>
      <c r="AB28" s="97"/>
    </row>
    <row r="29" spans="2:28" ht="35.25" customHeight="1" x14ac:dyDescent="0.15">
      <c r="B29" s="95"/>
      <c r="D29" s="1091" t="s">
        <v>546</v>
      </c>
      <c r="E29" s="1091"/>
      <c r="F29" s="1091"/>
      <c r="G29" s="1091"/>
      <c r="H29" s="1091"/>
      <c r="I29" s="1091"/>
      <c r="J29" s="1091"/>
      <c r="K29" s="735"/>
      <c r="L29" s="736"/>
      <c r="M29" s="736"/>
      <c r="N29" s="736"/>
      <c r="O29" s="111" t="s">
        <v>35</v>
      </c>
      <c r="P29" s="736"/>
      <c r="Q29" s="736"/>
      <c r="R29" s="111" t="s">
        <v>336</v>
      </c>
      <c r="S29" s="736"/>
      <c r="T29" s="736"/>
      <c r="U29" s="112" t="s">
        <v>337</v>
      </c>
      <c r="X29" s="159"/>
      <c r="Y29" s="12"/>
      <c r="Z29" s="12"/>
      <c r="AA29" s="12"/>
      <c r="AB29" s="97"/>
    </row>
    <row r="30" spans="2:28" ht="7.5" customHeight="1" x14ac:dyDescent="0.15">
      <c r="B30" s="95"/>
      <c r="D30" s="12"/>
      <c r="E30" s="12"/>
      <c r="F30" s="12"/>
      <c r="G30" s="12"/>
      <c r="H30" s="12"/>
      <c r="I30" s="12"/>
      <c r="J30" s="12"/>
      <c r="K30" s="12"/>
      <c r="L30" s="12"/>
      <c r="M30" s="12"/>
      <c r="N30" s="12"/>
      <c r="O30" s="12"/>
      <c r="P30" s="12"/>
      <c r="Q30" s="12"/>
      <c r="R30" s="12"/>
      <c r="S30" s="12"/>
      <c r="T30" s="12"/>
      <c r="U30" s="12"/>
      <c r="X30" s="159"/>
      <c r="Y30" s="12"/>
      <c r="Z30" s="12"/>
      <c r="AA30" s="12"/>
      <c r="AB30" s="97"/>
    </row>
    <row r="31" spans="2:28" ht="13.5" customHeight="1" x14ac:dyDescent="0.15">
      <c r="B31" s="95"/>
      <c r="D31" s="118"/>
      <c r="W31" s="91"/>
      <c r="X31" s="159"/>
      <c r="Y31" s="12"/>
      <c r="Z31" s="12"/>
      <c r="AA31" s="12"/>
      <c r="AB31" s="97"/>
    </row>
    <row r="32" spans="2:28" ht="4.5" customHeight="1" x14ac:dyDescent="0.15">
      <c r="B32" s="102"/>
      <c r="C32" s="8"/>
      <c r="D32" s="8"/>
      <c r="E32" s="8"/>
      <c r="F32" s="8"/>
      <c r="G32" s="8"/>
      <c r="H32" s="8"/>
      <c r="I32" s="8"/>
      <c r="J32" s="8"/>
      <c r="K32" s="8"/>
      <c r="L32" s="8"/>
      <c r="M32" s="8"/>
      <c r="N32" s="8"/>
      <c r="O32" s="8"/>
      <c r="P32" s="8"/>
      <c r="Q32" s="8"/>
      <c r="R32" s="8"/>
      <c r="S32" s="8"/>
      <c r="T32" s="8"/>
      <c r="U32" s="8"/>
      <c r="V32" s="8"/>
      <c r="W32" s="129"/>
      <c r="X32" s="160"/>
      <c r="Y32" s="161"/>
      <c r="Z32" s="161"/>
      <c r="AA32" s="161"/>
      <c r="AB32" s="100"/>
    </row>
    <row r="34" spans="2:2" x14ac:dyDescent="0.15">
      <c r="B34" s="1" t="s">
        <v>547</v>
      </c>
    </row>
    <row r="35" spans="2:2" ht="4.5" customHeight="1" x14ac:dyDescent="0.15"/>
    <row r="36" spans="2:2" x14ac:dyDescent="0.15">
      <c r="B36" s="1" t="s">
        <v>548</v>
      </c>
    </row>
  </sheetData>
  <mergeCells count="11">
    <mergeCell ref="D29:J29"/>
    <mergeCell ref="K29:N29"/>
    <mergeCell ref="P29:Q29"/>
    <mergeCell ref="S29:T29"/>
    <mergeCell ref="T3:U3"/>
    <mergeCell ref="D17:U20"/>
    <mergeCell ref="W3:X3"/>
    <mergeCell ref="Z3:AA3"/>
    <mergeCell ref="B5:AB5"/>
    <mergeCell ref="B7:F7"/>
    <mergeCell ref="B8:F8"/>
  </mergeCells>
  <phoneticPr fontId="1"/>
  <dataValidations count="1">
    <dataValidation type="list" allowBlank="1" showInputMessage="1" showErrorMessage="1" sqref="G8 L8 Q8 Y14 AA14 Y24 AA24 Y27 AA27" xr:uid="{C13CFC80-8065-4DCA-9ED5-F6D6ED869E53}">
      <formula1>"□,■"</formula1>
    </dataValidation>
  </dataValidations>
  <printOptions horizontalCentered="1"/>
  <pageMargins left="0.70866141732283472" right="0.39370078740157483" top="0.51181102362204722" bottom="0.35433070866141736" header="0.31496062992125984" footer="0.31496062992125984"/>
  <pageSetup paperSize="9" scale="97"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397346-958B-480B-B298-BFDD8644AF90}">
  <sheetPr codeName="Sheet20">
    <pageSetUpPr fitToPage="1"/>
  </sheetPr>
  <dimension ref="B2:AJ123"/>
  <sheetViews>
    <sheetView view="pageBreakPreview" zoomScale="70" zoomScaleNormal="100" zoomScaleSheetLayoutView="70" workbookViewId="0"/>
  </sheetViews>
  <sheetFormatPr defaultColWidth="4" defaultRowHeight="13.5" x14ac:dyDescent="0.15"/>
  <cols>
    <col min="1" max="1" width="2.875" style="1" customWidth="1"/>
    <col min="2" max="2" width="2.375" style="1" customWidth="1"/>
    <col min="3" max="12" width="3.625" style="1" customWidth="1"/>
    <col min="13" max="13" width="4.875" style="1" customWidth="1"/>
    <col min="14" max="21" width="3.625" style="1" customWidth="1"/>
    <col min="22" max="22" width="2.875" style="1" customWidth="1"/>
    <col min="23" max="23" width="5" style="1" customWidth="1"/>
    <col min="24" max="27" width="3.25" style="1" customWidth="1"/>
    <col min="28" max="28" width="3.75" style="1" customWidth="1"/>
    <col min="29" max="29" width="0.875" style="1" customWidth="1"/>
    <col min="30" max="16384" width="4" style="1"/>
  </cols>
  <sheetData>
    <row r="2" spans="2:28" x14ac:dyDescent="0.15">
      <c r="B2" s="1" t="s">
        <v>549</v>
      </c>
    </row>
    <row r="3" spans="2:28" x14ac:dyDescent="0.15">
      <c r="Q3" s="104"/>
      <c r="R3" s="45"/>
      <c r="S3" s="45" t="s">
        <v>233</v>
      </c>
      <c r="T3" s="846"/>
      <c r="U3" s="846"/>
      <c r="V3" s="12" t="s">
        <v>35</v>
      </c>
      <c r="W3" s="846"/>
      <c r="X3" s="846"/>
      <c r="Y3" s="12" t="s">
        <v>336</v>
      </c>
      <c r="Z3" s="846"/>
      <c r="AA3" s="846"/>
      <c r="AB3" s="12" t="s">
        <v>337</v>
      </c>
    </row>
    <row r="4" spans="2:28" x14ac:dyDescent="0.15">
      <c r="S4" s="104"/>
      <c r="T4" s="104"/>
      <c r="U4" s="104"/>
    </row>
    <row r="5" spans="2:28" x14ac:dyDescent="0.15">
      <c r="B5" s="846" t="s">
        <v>550</v>
      </c>
      <c r="C5" s="846"/>
      <c r="D5" s="846"/>
      <c r="E5" s="846"/>
      <c r="F5" s="846"/>
      <c r="G5" s="846"/>
      <c r="H5" s="846"/>
      <c r="I5" s="846"/>
      <c r="J5" s="846"/>
      <c r="K5" s="846"/>
      <c r="L5" s="846"/>
      <c r="M5" s="846"/>
      <c r="N5" s="846"/>
      <c r="O5" s="846"/>
      <c r="P5" s="846"/>
      <c r="Q5" s="846"/>
      <c r="R5" s="846"/>
      <c r="S5" s="846"/>
      <c r="T5" s="846"/>
      <c r="U5" s="846"/>
      <c r="V5" s="846"/>
      <c r="W5" s="846"/>
      <c r="X5" s="846"/>
      <c r="Y5" s="846"/>
      <c r="Z5" s="846"/>
      <c r="AA5" s="846"/>
      <c r="AB5" s="846"/>
    </row>
    <row r="7" spans="2:28" ht="23.25" customHeight="1" x14ac:dyDescent="0.15">
      <c r="B7" s="735" t="s">
        <v>538</v>
      </c>
      <c r="C7" s="736"/>
      <c r="D7" s="736"/>
      <c r="E7" s="736"/>
      <c r="F7" s="737"/>
      <c r="G7" s="865"/>
      <c r="H7" s="1092"/>
      <c r="I7" s="1092"/>
      <c r="J7" s="1092"/>
      <c r="K7" s="1092"/>
      <c r="L7" s="1092"/>
      <c r="M7" s="1092"/>
      <c r="N7" s="1092"/>
      <c r="O7" s="1092"/>
      <c r="P7" s="1092"/>
      <c r="Q7" s="1092"/>
      <c r="R7" s="1092"/>
      <c r="S7" s="1092"/>
      <c r="T7" s="1092"/>
      <c r="U7" s="1092"/>
      <c r="V7" s="1092"/>
      <c r="W7" s="1092"/>
      <c r="X7" s="1092"/>
      <c r="Y7" s="1092"/>
      <c r="Z7" s="1092"/>
      <c r="AA7" s="1092"/>
      <c r="AB7" s="1093"/>
    </row>
    <row r="8" spans="2:28" ht="23.25" customHeight="1" x14ac:dyDescent="0.15">
      <c r="B8" s="735" t="s">
        <v>539</v>
      </c>
      <c r="C8" s="736"/>
      <c r="D8" s="736"/>
      <c r="E8" s="736"/>
      <c r="F8" s="737"/>
      <c r="G8" s="257" t="s">
        <v>152</v>
      </c>
      <c r="H8" s="208" t="s">
        <v>507</v>
      </c>
      <c r="I8" s="208"/>
      <c r="J8" s="208"/>
      <c r="K8" s="208"/>
      <c r="L8" s="121" t="s">
        <v>152</v>
      </c>
      <c r="M8" s="208" t="s">
        <v>508</v>
      </c>
      <c r="N8" s="208"/>
      <c r="O8" s="208"/>
      <c r="P8" s="208"/>
      <c r="Q8" s="246" t="s">
        <v>152</v>
      </c>
      <c r="R8" s="208" t="s">
        <v>509</v>
      </c>
      <c r="S8" s="208"/>
      <c r="T8" s="208"/>
      <c r="U8" s="208"/>
      <c r="V8" s="111"/>
      <c r="W8" s="111"/>
      <c r="X8" s="111"/>
      <c r="Y8" s="111"/>
      <c r="Z8" s="111"/>
      <c r="AA8" s="111"/>
      <c r="AB8" s="112"/>
    </row>
    <row r="9" spans="2:28" ht="23.25" customHeight="1" x14ac:dyDescent="0.15">
      <c r="B9" s="902" t="s">
        <v>551</v>
      </c>
      <c r="C9" s="903"/>
      <c r="D9" s="903"/>
      <c r="E9" s="903"/>
      <c r="F9" s="904"/>
      <c r="G9" s="121" t="s">
        <v>152</v>
      </c>
      <c r="H9" s="7" t="s">
        <v>552</v>
      </c>
      <c r="I9" s="7"/>
      <c r="J9" s="7"/>
      <c r="K9" s="7"/>
      <c r="L9" s="7"/>
      <c r="M9" s="7"/>
      <c r="N9" s="7"/>
      <c r="O9" s="7"/>
      <c r="P9" s="7"/>
      <c r="Q9" s="121" t="s">
        <v>152</v>
      </c>
      <c r="R9" s="7" t="s">
        <v>553</v>
      </c>
      <c r="S9" s="384"/>
      <c r="T9" s="22"/>
      <c r="U9" s="22"/>
      <c r="V9" s="106"/>
      <c r="W9" s="106"/>
      <c r="X9" s="106"/>
      <c r="Y9" s="106"/>
      <c r="Z9" s="106"/>
      <c r="AA9" s="106"/>
      <c r="AB9" s="94"/>
    </row>
    <row r="10" spans="2:28" ht="23.25" customHeight="1" x14ac:dyDescent="0.15">
      <c r="B10" s="905"/>
      <c r="C10" s="906"/>
      <c r="D10" s="906"/>
      <c r="E10" s="906"/>
      <c r="F10" s="907"/>
      <c r="G10" s="282" t="s">
        <v>152</v>
      </c>
      <c r="H10" s="8" t="s">
        <v>554</v>
      </c>
      <c r="I10" s="8"/>
      <c r="J10" s="8"/>
      <c r="K10" s="8"/>
      <c r="L10" s="8"/>
      <c r="M10" s="8"/>
      <c r="N10" s="8"/>
      <c r="O10" s="8"/>
      <c r="P10" s="8"/>
      <c r="Q10" s="144" t="s">
        <v>152</v>
      </c>
      <c r="R10" s="8" t="s">
        <v>555</v>
      </c>
      <c r="S10" s="321"/>
      <c r="T10" s="85"/>
      <c r="U10" s="85"/>
      <c r="V10" s="161"/>
      <c r="W10" s="161"/>
      <c r="X10" s="161"/>
      <c r="Y10" s="161"/>
      <c r="Z10" s="161"/>
      <c r="AA10" s="161"/>
      <c r="AB10" s="100"/>
    </row>
    <row r="12" spans="2:28" x14ac:dyDescent="0.15">
      <c r="B12" s="6"/>
      <c r="C12" s="7"/>
      <c r="D12" s="7"/>
      <c r="E12" s="7"/>
      <c r="F12" s="7"/>
      <c r="G12" s="7"/>
      <c r="H12" s="7"/>
      <c r="I12" s="7"/>
      <c r="J12" s="7"/>
      <c r="K12" s="7"/>
      <c r="L12" s="7"/>
      <c r="M12" s="7"/>
      <c r="N12" s="7"/>
      <c r="O12" s="7"/>
      <c r="P12" s="7"/>
      <c r="Q12" s="7"/>
      <c r="R12" s="7"/>
      <c r="S12" s="7"/>
      <c r="T12" s="7"/>
      <c r="U12" s="7"/>
      <c r="V12" s="7"/>
      <c r="W12" s="7"/>
      <c r="X12" s="6"/>
      <c r="Y12" s="7"/>
      <c r="Z12" s="7"/>
      <c r="AA12" s="7"/>
      <c r="AB12" s="4"/>
    </row>
    <row r="13" spans="2:28" x14ac:dyDescent="0.15">
      <c r="B13" s="852" t="s">
        <v>556</v>
      </c>
      <c r="C13" s="725"/>
      <c r="D13" s="725"/>
      <c r="E13" s="725"/>
      <c r="F13" s="725"/>
      <c r="G13" s="725"/>
      <c r="H13" s="725"/>
      <c r="I13" s="725"/>
      <c r="J13" s="725"/>
      <c r="K13" s="725"/>
      <c r="L13" s="725"/>
      <c r="M13" s="725"/>
      <c r="N13" s="725"/>
      <c r="O13" s="725"/>
      <c r="P13" s="725"/>
      <c r="Q13" s="725"/>
      <c r="R13" s="725"/>
      <c r="S13" s="725"/>
      <c r="T13" s="725"/>
      <c r="U13" s="725"/>
      <c r="V13" s="725"/>
      <c r="X13" s="95"/>
      <c r="Y13" s="130" t="s">
        <v>514</v>
      </c>
      <c r="Z13" s="130" t="s">
        <v>515</v>
      </c>
      <c r="AA13" s="130" t="s">
        <v>516</v>
      </c>
      <c r="AB13" s="91"/>
    </row>
    <row r="14" spans="2:28" ht="25.5" customHeight="1" x14ac:dyDescent="0.15">
      <c r="B14" s="1115"/>
      <c r="C14" s="725"/>
      <c r="D14" s="725"/>
      <c r="E14" s="725"/>
      <c r="F14" s="725"/>
      <c r="G14" s="725"/>
      <c r="H14" s="725"/>
      <c r="I14" s="725"/>
      <c r="J14" s="725"/>
      <c r="K14" s="725"/>
      <c r="L14" s="725"/>
      <c r="M14" s="725"/>
      <c r="N14" s="725"/>
      <c r="O14" s="725"/>
      <c r="P14" s="725"/>
      <c r="Q14" s="725"/>
      <c r="R14" s="725"/>
      <c r="S14" s="725"/>
      <c r="T14" s="725"/>
      <c r="U14" s="725"/>
      <c r="V14" s="725"/>
      <c r="W14" s="122"/>
      <c r="X14" s="95"/>
      <c r="Y14" s="130"/>
      <c r="Z14" s="130"/>
      <c r="AA14" s="130"/>
      <c r="AB14" s="91"/>
    </row>
    <row r="15" spans="2:28" ht="6" customHeight="1" x14ac:dyDescent="0.15">
      <c r="B15" s="95"/>
      <c r="X15" s="95"/>
      <c r="AB15" s="91"/>
    </row>
    <row r="16" spans="2:28" ht="27" customHeight="1" x14ac:dyDescent="0.15">
      <c r="B16" s="95"/>
      <c r="C16" s="723" t="s">
        <v>557</v>
      </c>
      <c r="D16" s="723"/>
      <c r="E16" s="723"/>
      <c r="F16" s="723"/>
      <c r="G16" s="723"/>
      <c r="H16" s="723"/>
      <c r="I16" s="723"/>
      <c r="J16" s="723"/>
      <c r="K16" s="723"/>
      <c r="L16" s="723"/>
      <c r="M16" s="723"/>
      <c r="N16" s="723"/>
      <c r="O16" s="723"/>
      <c r="P16" s="723"/>
      <c r="Q16" s="723"/>
      <c r="R16" s="723"/>
      <c r="S16" s="723"/>
      <c r="T16" s="723"/>
      <c r="U16" s="723"/>
      <c r="V16" s="723"/>
      <c r="W16" s="856"/>
      <c r="X16" s="93"/>
      <c r="Y16" s="121" t="s">
        <v>152</v>
      </c>
      <c r="Z16" s="121" t="s">
        <v>515</v>
      </c>
      <c r="AA16" s="121" t="s">
        <v>152</v>
      </c>
      <c r="AB16" s="122"/>
    </row>
    <row r="17" spans="2:28" ht="20.100000000000001" customHeight="1" x14ac:dyDescent="0.15">
      <c r="B17" s="95"/>
      <c r="C17" s="725" t="s">
        <v>558</v>
      </c>
      <c r="D17" s="725"/>
      <c r="E17" s="725"/>
      <c r="F17" s="725"/>
      <c r="G17" s="725"/>
      <c r="H17" s="725"/>
      <c r="I17" s="725"/>
      <c r="J17" s="725"/>
      <c r="K17" s="725"/>
      <c r="L17" s="725"/>
      <c r="M17" s="725"/>
      <c r="N17" s="725"/>
      <c r="O17" s="725"/>
      <c r="P17" s="725"/>
      <c r="Q17" s="725"/>
      <c r="R17" s="725"/>
      <c r="S17" s="725"/>
      <c r="T17" s="725"/>
      <c r="U17" s="725"/>
      <c r="V17" s="725"/>
      <c r="W17" s="1114"/>
      <c r="X17" s="93"/>
      <c r="Y17" s="121" t="s">
        <v>152</v>
      </c>
      <c r="Z17" s="121" t="s">
        <v>515</v>
      </c>
      <c r="AA17" s="121" t="s">
        <v>152</v>
      </c>
      <c r="AB17" s="122"/>
    </row>
    <row r="18" spans="2:28" ht="31.5" customHeight="1" x14ac:dyDescent="0.15">
      <c r="B18" s="95"/>
      <c r="C18" s="723" t="s">
        <v>559</v>
      </c>
      <c r="D18" s="723"/>
      <c r="E18" s="723"/>
      <c r="F18" s="723"/>
      <c r="G18" s="723"/>
      <c r="H18" s="723"/>
      <c r="I18" s="723"/>
      <c r="J18" s="723"/>
      <c r="K18" s="723"/>
      <c r="L18" s="723"/>
      <c r="M18" s="723"/>
      <c r="N18" s="723"/>
      <c r="O18" s="723"/>
      <c r="P18" s="723"/>
      <c r="Q18" s="723"/>
      <c r="R18" s="723"/>
      <c r="S18" s="723"/>
      <c r="T18" s="723"/>
      <c r="U18" s="723"/>
      <c r="V18" s="723"/>
      <c r="W18" s="856"/>
      <c r="X18" s="93"/>
      <c r="Y18" s="121" t="s">
        <v>152</v>
      </c>
      <c r="Z18" s="121" t="s">
        <v>515</v>
      </c>
      <c r="AA18" s="121" t="s">
        <v>152</v>
      </c>
      <c r="AB18" s="122"/>
    </row>
    <row r="19" spans="2:28" ht="20.100000000000001" customHeight="1" x14ac:dyDescent="0.15">
      <c r="B19" s="95"/>
      <c r="C19" s="725" t="s">
        <v>560</v>
      </c>
      <c r="D19" s="725"/>
      <c r="E19" s="725"/>
      <c r="F19" s="725"/>
      <c r="G19" s="725"/>
      <c r="H19" s="725"/>
      <c r="I19" s="725"/>
      <c r="J19" s="725"/>
      <c r="K19" s="725"/>
      <c r="L19" s="725"/>
      <c r="M19" s="725"/>
      <c r="N19" s="725"/>
      <c r="O19" s="725"/>
      <c r="P19" s="725"/>
      <c r="Q19" s="725"/>
      <c r="R19" s="725"/>
      <c r="S19" s="725"/>
      <c r="T19" s="725"/>
      <c r="U19" s="725"/>
      <c r="V19" s="725"/>
      <c r="W19" s="1114"/>
      <c r="X19" s="93"/>
      <c r="Y19" s="121" t="s">
        <v>152</v>
      </c>
      <c r="Z19" s="121" t="s">
        <v>515</v>
      </c>
      <c r="AA19" s="121" t="s">
        <v>152</v>
      </c>
      <c r="AB19" s="122"/>
    </row>
    <row r="20" spans="2:28" ht="20.100000000000001" customHeight="1" x14ac:dyDescent="0.15">
      <c r="B20" s="95"/>
      <c r="C20" s="725" t="s">
        <v>561</v>
      </c>
      <c r="D20" s="725"/>
      <c r="E20" s="725"/>
      <c r="F20" s="725"/>
      <c r="G20" s="725"/>
      <c r="H20" s="725"/>
      <c r="I20" s="725"/>
      <c r="J20" s="725"/>
      <c r="K20" s="725"/>
      <c r="L20" s="725"/>
      <c r="M20" s="725"/>
      <c r="N20" s="725"/>
      <c r="O20" s="725"/>
      <c r="P20" s="725"/>
      <c r="Q20" s="725"/>
      <c r="R20" s="725"/>
      <c r="S20" s="725"/>
      <c r="T20" s="725"/>
      <c r="U20" s="725"/>
      <c r="V20" s="725"/>
      <c r="W20" s="1114"/>
      <c r="X20" s="93"/>
      <c r="Y20" s="121" t="s">
        <v>152</v>
      </c>
      <c r="Z20" s="121" t="s">
        <v>515</v>
      </c>
      <c r="AA20" s="121" t="s">
        <v>152</v>
      </c>
      <c r="AB20" s="122"/>
    </row>
    <row r="21" spans="2:28" ht="32.25" customHeight="1" x14ac:dyDescent="0.15">
      <c r="B21" s="95"/>
      <c r="C21" s="723" t="s">
        <v>562</v>
      </c>
      <c r="D21" s="723"/>
      <c r="E21" s="723"/>
      <c r="F21" s="723"/>
      <c r="G21" s="723"/>
      <c r="H21" s="723"/>
      <c r="I21" s="723"/>
      <c r="J21" s="723"/>
      <c r="K21" s="723"/>
      <c r="L21" s="723"/>
      <c r="M21" s="723"/>
      <c r="N21" s="723"/>
      <c r="O21" s="723"/>
      <c r="P21" s="723"/>
      <c r="Q21" s="723"/>
      <c r="R21" s="723"/>
      <c r="S21" s="723"/>
      <c r="T21" s="723"/>
      <c r="U21" s="723"/>
      <c r="V21" s="723"/>
      <c r="W21" s="856"/>
      <c r="X21" s="93"/>
      <c r="Y21" s="121" t="s">
        <v>152</v>
      </c>
      <c r="Z21" s="121" t="s">
        <v>515</v>
      </c>
      <c r="AA21" s="121" t="s">
        <v>152</v>
      </c>
      <c r="AB21" s="122"/>
    </row>
    <row r="22" spans="2:28" ht="32.25" customHeight="1" x14ac:dyDescent="0.15">
      <c r="B22" s="95"/>
      <c r="C22" s="723" t="s">
        <v>563</v>
      </c>
      <c r="D22" s="723"/>
      <c r="E22" s="723"/>
      <c r="F22" s="723"/>
      <c r="G22" s="723"/>
      <c r="H22" s="723"/>
      <c r="I22" s="723"/>
      <c r="J22" s="723"/>
      <c r="K22" s="723"/>
      <c r="L22" s="723"/>
      <c r="M22" s="723"/>
      <c r="N22" s="723"/>
      <c r="O22" s="723"/>
      <c r="P22" s="723"/>
      <c r="Q22" s="723"/>
      <c r="R22" s="723"/>
      <c r="S22" s="723"/>
      <c r="T22" s="723"/>
      <c r="U22" s="723"/>
      <c r="V22" s="723"/>
      <c r="W22" s="856"/>
      <c r="X22" s="93"/>
      <c r="Y22" s="121" t="s">
        <v>152</v>
      </c>
      <c r="Z22" s="121" t="s">
        <v>515</v>
      </c>
      <c r="AA22" s="121" t="s">
        <v>152</v>
      </c>
      <c r="AB22" s="122"/>
    </row>
    <row r="23" spans="2:28" ht="45.75" customHeight="1" x14ac:dyDescent="0.15">
      <c r="B23" s="95"/>
      <c r="C23" s="723" t="s">
        <v>564</v>
      </c>
      <c r="D23" s="723"/>
      <c r="E23" s="723"/>
      <c r="F23" s="723"/>
      <c r="G23" s="723"/>
      <c r="H23" s="723"/>
      <c r="I23" s="723"/>
      <c r="J23" s="723"/>
      <c r="K23" s="723"/>
      <c r="L23" s="723"/>
      <c r="M23" s="723"/>
      <c r="N23" s="723"/>
      <c r="O23" s="723"/>
      <c r="P23" s="723"/>
      <c r="Q23" s="723"/>
      <c r="R23" s="723"/>
      <c r="S23" s="723"/>
      <c r="T23" s="723"/>
      <c r="U23" s="723"/>
      <c r="V23" s="723"/>
      <c r="W23" s="856"/>
      <c r="X23" s="93"/>
      <c r="Y23" s="121" t="s">
        <v>152</v>
      </c>
      <c r="Z23" s="121" t="s">
        <v>515</v>
      </c>
      <c r="AA23" s="121" t="s">
        <v>152</v>
      </c>
      <c r="AB23" s="122"/>
    </row>
    <row r="24" spans="2:28" ht="29.25" customHeight="1" x14ac:dyDescent="0.15">
      <c r="B24" s="95"/>
      <c r="C24" s="723" t="s">
        <v>565</v>
      </c>
      <c r="D24" s="723"/>
      <c r="E24" s="723"/>
      <c r="F24" s="723"/>
      <c r="G24" s="723"/>
      <c r="H24" s="723"/>
      <c r="I24" s="723"/>
      <c r="J24" s="723"/>
      <c r="K24" s="723"/>
      <c r="L24" s="723"/>
      <c r="M24" s="723"/>
      <c r="N24" s="723"/>
      <c r="O24" s="723"/>
      <c r="P24" s="723"/>
      <c r="Q24" s="723"/>
      <c r="R24" s="723"/>
      <c r="S24" s="723"/>
      <c r="T24" s="723"/>
      <c r="U24" s="723"/>
      <c r="V24" s="723"/>
      <c r="W24" s="856"/>
      <c r="X24" s="93"/>
      <c r="Y24" s="121" t="s">
        <v>152</v>
      </c>
      <c r="Z24" s="121" t="s">
        <v>515</v>
      </c>
      <c r="AA24" s="121" t="s">
        <v>152</v>
      </c>
      <c r="AB24" s="122"/>
    </row>
    <row r="25" spans="2:28" ht="20.100000000000001" customHeight="1" x14ac:dyDescent="0.15">
      <c r="B25" s="95"/>
      <c r="C25" s="1" t="s">
        <v>566</v>
      </c>
      <c r="D25" s="725" t="s">
        <v>567</v>
      </c>
      <c r="E25" s="725"/>
      <c r="F25" s="725"/>
      <c r="G25" s="725"/>
      <c r="H25" s="725"/>
      <c r="I25" s="725"/>
      <c r="J25" s="725"/>
      <c r="K25" s="725"/>
      <c r="L25" s="725"/>
      <c r="M25" s="725"/>
      <c r="N25" s="725"/>
      <c r="O25" s="725"/>
      <c r="P25" s="725"/>
      <c r="Q25" s="725"/>
      <c r="R25" s="725"/>
      <c r="S25" s="725"/>
      <c r="T25" s="725"/>
      <c r="U25" s="725"/>
      <c r="V25" s="725"/>
      <c r="W25" s="1114"/>
      <c r="X25" s="93"/>
      <c r="Y25" s="121"/>
      <c r="Z25" s="121"/>
      <c r="AA25" s="121"/>
      <c r="AB25" s="122"/>
    </row>
    <row r="26" spans="2:28" x14ac:dyDescent="0.15">
      <c r="B26" s="95"/>
      <c r="X26" s="159"/>
      <c r="Y26" s="12"/>
      <c r="Z26" s="12"/>
      <c r="AA26" s="12"/>
      <c r="AB26" s="97"/>
    </row>
    <row r="27" spans="2:28" x14ac:dyDescent="0.15">
      <c r="B27" s="852" t="s">
        <v>568</v>
      </c>
      <c r="C27" s="725"/>
      <c r="D27" s="725"/>
      <c r="E27" s="725"/>
      <c r="F27" s="725"/>
      <c r="G27" s="725"/>
      <c r="H27" s="725"/>
      <c r="I27" s="725"/>
      <c r="J27" s="725"/>
      <c r="K27" s="725"/>
      <c r="L27" s="725"/>
      <c r="M27" s="725"/>
      <c r="N27" s="725"/>
      <c r="O27" s="725"/>
      <c r="P27" s="725"/>
      <c r="Q27" s="725"/>
      <c r="R27" s="725"/>
      <c r="S27" s="725"/>
      <c r="T27" s="725"/>
      <c r="U27" s="725"/>
      <c r="V27" s="725"/>
      <c r="X27" s="159"/>
      <c r="Y27" s="12"/>
      <c r="Z27" s="12"/>
      <c r="AA27" s="12"/>
      <c r="AB27" s="97"/>
    </row>
    <row r="28" spans="2:28" ht="25.5" customHeight="1" x14ac:dyDescent="0.15">
      <c r="B28" s="1115"/>
      <c r="C28" s="725"/>
      <c r="D28" s="725"/>
      <c r="E28" s="725"/>
      <c r="F28" s="725"/>
      <c r="G28" s="725"/>
      <c r="H28" s="725"/>
      <c r="I28" s="725"/>
      <c r="J28" s="725"/>
      <c r="K28" s="725"/>
      <c r="L28" s="725"/>
      <c r="M28" s="725"/>
      <c r="N28" s="725"/>
      <c r="O28" s="725"/>
      <c r="P28" s="725"/>
      <c r="Q28" s="725"/>
      <c r="R28" s="725"/>
      <c r="S28" s="725"/>
      <c r="T28" s="725"/>
      <c r="U28" s="725"/>
      <c r="V28" s="725"/>
      <c r="X28" s="159"/>
      <c r="Y28" s="130" t="s">
        <v>514</v>
      </c>
      <c r="Z28" s="130" t="s">
        <v>515</v>
      </c>
      <c r="AA28" s="130" t="s">
        <v>516</v>
      </c>
      <c r="AB28" s="97"/>
    </row>
    <row r="29" spans="2:28" ht="6" customHeight="1" x14ac:dyDescent="0.15">
      <c r="B29" s="95"/>
      <c r="X29" s="159"/>
      <c r="Y29" s="12"/>
      <c r="Z29" s="12"/>
      <c r="AA29" s="12"/>
      <c r="AB29" s="97"/>
    </row>
    <row r="30" spans="2:28" x14ac:dyDescent="0.15">
      <c r="B30" s="95"/>
      <c r="C30" s="1" t="s">
        <v>569</v>
      </c>
      <c r="X30" s="159"/>
      <c r="Y30" s="12"/>
      <c r="Z30" s="12"/>
      <c r="AA30" s="12"/>
      <c r="AB30" s="97"/>
    </row>
    <row r="31" spans="2:28" ht="31.5" customHeight="1" x14ac:dyDescent="0.15">
      <c r="B31" s="95"/>
      <c r="C31" s="723" t="s">
        <v>570</v>
      </c>
      <c r="D31" s="723"/>
      <c r="E31" s="723"/>
      <c r="F31" s="723"/>
      <c r="G31" s="723"/>
      <c r="H31" s="723"/>
      <c r="I31" s="723"/>
      <c r="J31" s="723"/>
      <c r="K31" s="723"/>
      <c r="L31" s="723"/>
      <c r="M31" s="723"/>
      <c r="N31" s="723"/>
      <c r="O31" s="723"/>
      <c r="P31" s="723"/>
      <c r="Q31" s="723"/>
      <c r="R31" s="723"/>
      <c r="S31" s="723"/>
      <c r="T31" s="723"/>
      <c r="U31" s="723"/>
      <c r="V31" s="723"/>
      <c r="W31" s="856"/>
      <c r="X31" s="159"/>
      <c r="Y31" s="12"/>
      <c r="Z31" s="12"/>
      <c r="AA31" s="12"/>
      <c r="AB31" s="97"/>
    </row>
    <row r="32" spans="2:28" ht="6.75" customHeight="1" x14ac:dyDescent="0.15">
      <c r="B32" s="95"/>
      <c r="X32" s="159"/>
      <c r="Y32" s="12"/>
      <c r="Z32" s="12"/>
      <c r="AA32" s="12"/>
      <c r="AB32" s="97"/>
    </row>
    <row r="33" spans="2:36" x14ac:dyDescent="0.15">
      <c r="B33" s="95"/>
      <c r="C33" s="114" t="s">
        <v>571</v>
      </c>
      <c r="D33" s="121" t="s">
        <v>152</v>
      </c>
      <c r="E33" s="725" t="s">
        <v>572</v>
      </c>
      <c r="F33" s="725"/>
      <c r="G33" s="121" t="s">
        <v>152</v>
      </c>
      <c r="H33" s="723" t="s">
        <v>573</v>
      </c>
      <c r="I33" s="723"/>
      <c r="J33" s="2" t="s">
        <v>574</v>
      </c>
      <c r="K33" s="2"/>
      <c r="L33" s="114"/>
      <c r="M33" s="114"/>
      <c r="N33" s="114"/>
      <c r="X33" s="159"/>
      <c r="Y33" s="12"/>
      <c r="Z33" s="12"/>
      <c r="AA33" s="12"/>
      <c r="AB33" s="97"/>
    </row>
    <row r="34" spans="2:36" x14ac:dyDescent="0.15">
      <c r="B34" s="95"/>
      <c r="C34" s="1" t="s">
        <v>575</v>
      </c>
      <c r="X34" s="159"/>
      <c r="Y34" s="12"/>
      <c r="Z34" s="12"/>
      <c r="AA34" s="12"/>
      <c r="AB34" s="97"/>
    </row>
    <row r="35" spans="2:36" ht="4.5" customHeight="1" x14ac:dyDescent="0.15">
      <c r="B35" s="95"/>
      <c r="X35" s="159"/>
      <c r="Y35" s="12"/>
      <c r="Z35" s="12"/>
      <c r="AA35" s="12"/>
      <c r="AB35" s="97"/>
    </row>
    <row r="36" spans="2:36" ht="33.75" customHeight="1" x14ac:dyDescent="0.15">
      <c r="B36" s="95"/>
      <c r="C36" s="5"/>
      <c r="D36" s="735"/>
      <c r="E36" s="736"/>
      <c r="F36" s="736"/>
      <c r="G36" s="736"/>
      <c r="H36" s="736"/>
      <c r="I36" s="736"/>
      <c r="J36" s="736"/>
      <c r="K36" s="736"/>
      <c r="L36" s="736"/>
      <c r="M36" s="737"/>
      <c r="N36" s="741" t="s">
        <v>576</v>
      </c>
      <c r="O36" s="742"/>
      <c r="P36" s="743"/>
      <c r="X36" s="159"/>
      <c r="AB36" s="97"/>
    </row>
    <row r="37" spans="2:36" ht="27.75" customHeight="1" x14ac:dyDescent="0.15">
      <c r="B37" s="95"/>
      <c r="C37" s="157" t="s">
        <v>577</v>
      </c>
      <c r="D37" s="1110" t="s">
        <v>578</v>
      </c>
      <c r="E37" s="1110"/>
      <c r="F37" s="1110"/>
      <c r="G37" s="1110"/>
      <c r="H37" s="1110"/>
      <c r="I37" s="1110"/>
      <c r="J37" s="1110"/>
      <c r="K37" s="1110"/>
      <c r="L37" s="1110"/>
      <c r="M37" s="1110"/>
      <c r="N37" s="735"/>
      <c r="O37" s="736"/>
      <c r="P37" s="112" t="s">
        <v>452</v>
      </c>
      <c r="X37" s="93"/>
      <c r="Y37" s="121"/>
      <c r="Z37" s="121"/>
      <c r="AA37" s="121"/>
      <c r="AB37" s="122"/>
      <c r="AJ37" s="2"/>
    </row>
    <row r="38" spans="2:36" ht="40.5" customHeight="1" x14ac:dyDescent="0.15">
      <c r="B38" s="95"/>
      <c r="C38" s="157" t="s">
        <v>579</v>
      </c>
      <c r="D38" s="1109" t="s">
        <v>580</v>
      </c>
      <c r="E38" s="1110"/>
      <c r="F38" s="1110"/>
      <c r="G38" s="1110"/>
      <c r="H38" s="1110"/>
      <c r="I38" s="1110"/>
      <c r="J38" s="1110"/>
      <c r="K38" s="1110"/>
      <c r="L38" s="1110"/>
      <c r="M38" s="1110"/>
      <c r="N38" s="735"/>
      <c r="O38" s="736"/>
      <c r="P38" s="112" t="s">
        <v>452</v>
      </c>
      <c r="Q38" s="1" t="s">
        <v>581</v>
      </c>
      <c r="R38" s="723" t="s">
        <v>582</v>
      </c>
      <c r="S38" s="723"/>
      <c r="T38" s="723"/>
      <c r="U38" s="723"/>
      <c r="V38" s="723"/>
      <c r="X38" s="93"/>
      <c r="Y38" s="121" t="s">
        <v>152</v>
      </c>
      <c r="Z38" s="121" t="s">
        <v>515</v>
      </c>
      <c r="AA38" s="121" t="s">
        <v>152</v>
      </c>
      <c r="AB38" s="122"/>
      <c r="AC38" s="95"/>
      <c r="AJ38" s="2"/>
    </row>
    <row r="39" spans="2:36" ht="62.25" customHeight="1" x14ac:dyDescent="0.15">
      <c r="B39" s="149"/>
      <c r="C39" s="157" t="s">
        <v>583</v>
      </c>
      <c r="D39" s="1111" t="s">
        <v>584</v>
      </c>
      <c r="E39" s="1112"/>
      <c r="F39" s="1112"/>
      <c r="G39" s="1112"/>
      <c r="H39" s="1112"/>
      <c r="I39" s="1112"/>
      <c r="J39" s="1112"/>
      <c r="K39" s="1112"/>
      <c r="L39" s="1112"/>
      <c r="M39" s="1113"/>
      <c r="N39" s="905"/>
      <c r="O39" s="906"/>
      <c r="P39" s="161" t="s">
        <v>452</v>
      </c>
      <c r="Q39" s="95" t="s">
        <v>581</v>
      </c>
      <c r="R39" s="723" t="s">
        <v>585</v>
      </c>
      <c r="S39" s="723"/>
      <c r="T39" s="723"/>
      <c r="U39" s="723"/>
      <c r="V39" s="723"/>
      <c r="X39" s="93"/>
      <c r="Y39" s="121" t="s">
        <v>152</v>
      </c>
      <c r="Z39" s="121" t="s">
        <v>515</v>
      </c>
      <c r="AA39" s="121" t="s">
        <v>152</v>
      </c>
      <c r="AB39" s="122"/>
      <c r="AC39" s="95"/>
      <c r="AJ39" s="114"/>
    </row>
    <row r="40" spans="2:36" x14ac:dyDescent="0.15">
      <c r="B40" s="95"/>
      <c r="X40" s="159"/>
      <c r="Y40" s="12"/>
      <c r="Z40" s="12"/>
      <c r="AA40" s="12"/>
      <c r="AB40" s="97"/>
    </row>
    <row r="41" spans="2:36" x14ac:dyDescent="0.15">
      <c r="B41" s="95"/>
      <c r="C41" s="1" t="s">
        <v>586</v>
      </c>
      <c r="L41" s="2"/>
      <c r="M41" s="2"/>
      <c r="N41" s="2"/>
      <c r="Q41" s="2"/>
      <c r="R41" s="2"/>
      <c r="S41" s="2"/>
      <c r="T41" s="2"/>
      <c r="U41" s="2"/>
      <c r="V41" s="2"/>
      <c r="W41" s="2"/>
      <c r="X41" s="1104"/>
      <c r="Y41" s="846"/>
      <c r="Z41" s="846"/>
      <c r="AA41" s="846"/>
      <c r="AB41" s="1105"/>
    </row>
    <row r="42" spans="2:36" ht="8.25" customHeight="1" x14ac:dyDescent="0.15">
      <c r="B42" s="95"/>
      <c r="L42" s="2"/>
      <c r="M42" s="2"/>
      <c r="N42" s="2"/>
      <c r="Q42" s="2"/>
      <c r="R42" s="2"/>
      <c r="S42" s="2"/>
      <c r="T42" s="2"/>
      <c r="U42" s="2"/>
      <c r="V42" s="2"/>
      <c r="W42" s="2"/>
      <c r="X42" s="159"/>
      <c r="Y42" s="12"/>
      <c r="Z42" s="12"/>
      <c r="AA42" s="12"/>
      <c r="AB42" s="97"/>
    </row>
    <row r="43" spans="2:36" ht="18.75" customHeight="1" x14ac:dyDescent="0.15">
      <c r="B43" s="95"/>
      <c r="C43" s="735"/>
      <c r="D43" s="736"/>
      <c r="E43" s="736"/>
      <c r="F43" s="736"/>
      <c r="G43" s="736"/>
      <c r="H43" s="736"/>
      <c r="I43" s="736"/>
      <c r="J43" s="737"/>
      <c r="K43" s="735" t="s">
        <v>587</v>
      </c>
      <c r="L43" s="736"/>
      <c r="M43" s="736"/>
      <c r="N43" s="736"/>
      <c r="O43" s="736"/>
      <c r="P43" s="737"/>
      <c r="Q43" s="735" t="s">
        <v>588</v>
      </c>
      <c r="R43" s="736"/>
      <c r="S43" s="736"/>
      <c r="T43" s="736"/>
      <c r="U43" s="736"/>
      <c r="V43" s="737"/>
      <c r="W43" s="2"/>
      <c r="X43" s="159"/>
      <c r="Y43" s="12"/>
      <c r="Z43" s="12"/>
      <c r="AA43" s="12"/>
      <c r="AB43" s="97"/>
    </row>
    <row r="44" spans="2:36" ht="18.75" customHeight="1" x14ac:dyDescent="0.15">
      <c r="B44" s="95"/>
      <c r="C44" s="864" t="s">
        <v>589</v>
      </c>
      <c r="D44" s="864"/>
      <c r="E44" s="864"/>
      <c r="F44" s="864"/>
      <c r="G44" s="864"/>
      <c r="H44" s="864"/>
      <c r="I44" s="864" t="s">
        <v>590</v>
      </c>
      <c r="J44" s="864"/>
      <c r="K44" s="735"/>
      <c r="L44" s="736"/>
      <c r="M44" s="736"/>
      <c r="N44" s="736"/>
      <c r="O44" s="736"/>
      <c r="P44" s="258" t="s">
        <v>452</v>
      </c>
      <c r="Q44" s="1106"/>
      <c r="R44" s="1107"/>
      <c r="S44" s="1107"/>
      <c r="T44" s="1107"/>
      <c r="U44" s="1107"/>
      <c r="V44" s="1108"/>
      <c r="W44" s="2"/>
      <c r="X44" s="159"/>
      <c r="Y44" s="12"/>
      <c r="Z44" s="12"/>
      <c r="AA44" s="12"/>
      <c r="AB44" s="97"/>
    </row>
    <row r="45" spans="2:36" ht="18.75" customHeight="1" x14ac:dyDescent="0.15">
      <c r="B45" s="95"/>
      <c r="C45" s="864"/>
      <c r="D45" s="864"/>
      <c r="E45" s="864"/>
      <c r="F45" s="864"/>
      <c r="G45" s="864"/>
      <c r="H45" s="864"/>
      <c r="I45" s="864" t="s">
        <v>591</v>
      </c>
      <c r="J45" s="864"/>
      <c r="K45" s="735"/>
      <c r="L45" s="736"/>
      <c r="M45" s="736"/>
      <c r="N45" s="736"/>
      <c r="O45" s="736"/>
      <c r="P45" s="258" t="s">
        <v>452</v>
      </c>
      <c r="Q45" s="735"/>
      <c r="R45" s="736"/>
      <c r="S45" s="736"/>
      <c r="T45" s="736"/>
      <c r="U45" s="736"/>
      <c r="V45" s="258" t="s">
        <v>452</v>
      </c>
      <c r="W45" s="2"/>
      <c r="X45" s="159"/>
      <c r="Y45" s="12"/>
      <c r="Z45" s="12"/>
      <c r="AA45" s="12"/>
      <c r="AB45" s="97"/>
    </row>
    <row r="46" spans="2:36" x14ac:dyDescent="0.15">
      <c r="B46" s="95"/>
      <c r="L46" s="1" t="s">
        <v>592</v>
      </c>
      <c r="X46" s="159"/>
      <c r="Y46" s="12"/>
      <c r="Z46" s="12"/>
      <c r="AA46" s="12"/>
      <c r="AB46" s="97"/>
    </row>
    <row r="47" spans="2:36" ht="72" customHeight="1" x14ac:dyDescent="0.15">
      <c r="B47" s="95"/>
      <c r="C47" s="723" t="s">
        <v>593</v>
      </c>
      <c r="D47" s="723"/>
      <c r="E47" s="723"/>
      <c r="F47" s="723"/>
      <c r="G47" s="723"/>
      <c r="H47" s="723"/>
      <c r="I47" s="723"/>
      <c r="J47" s="723"/>
      <c r="K47" s="723"/>
      <c r="L47" s="723"/>
      <c r="M47" s="723"/>
      <c r="N47" s="723"/>
      <c r="O47" s="723"/>
      <c r="P47" s="723"/>
      <c r="Q47" s="723"/>
      <c r="R47" s="723"/>
      <c r="S47" s="723"/>
      <c r="T47" s="723"/>
      <c r="U47" s="723"/>
      <c r="V47" s="723"/>
      <c r="X47" s="93"/>
      <c r="Y47" s="121" t="s">
        <v>152</v>
      </c>
      <c r="Z47" s="121" t="s">
        <v>515</v>
      </c>
      <c r="AA47" s="121" t="s">
        <v>152</v>
      </c>
      <c r="AB47" s="122"/>
    </row>
    <row r="48" spans="2:36" ht="9.75" customHeight="1" x14ac:dyDescent="0.15">
      <c r="B48" s="95"/>
      <c r="C48" s="21"/>
      <c r="D48" s="21"/>
      <c r="E48" s="21"/>
      <c r="F48" s="21"/>
      <c r="G48" s="21"/>
      <c r="H48" s="21"/>
      <c r="I48" s="21"/>
      <c r="J48" s="21"/>
      <c r="K48" s="21"/>
      <c r="L48" s="21"/>
      <c r="M48" s="21"/>
      <c r="N48" s="21"/>
      <c r="O48" s="21"/>
      <c r="P48" s="21"/>
      <c r="Q48" s="21"/>
      <c r="R48" s="21"/>
      <c r="S48" s="21"/>
      <c r="T48" s="21"/>
      <c r="U48" s="21"/>
      <c r="V48" s="21"/>
      <c r="X48" s="93"/>
      <c r="Y48" s="121"/>
      <c r="Z48" s="121"/>
      <c r="AA48" s="121"/>
      <c r="AB48" s="122"/>
    </row>
    <row r="49" spans="2:28" ht="63.75" customHeight="1" x14ac:dyDescent="0.15">
      <c r="B49" s="95"/>
      <c r="C49" s="723" t="s">
        <v>594</v>
      </c>
      <c r="D49" s="723"/>
      <c r="E49" s="723"/>
      <c r="F49" s="723"/>
      <c r="G49" s="723"/>
      <c r="H49" s="723"/>
      <c r="I49" s="723"/>
      <c r="J49" s="723"/>
      <c r="K49" s="723"/>
      <c r="L49" s="723"/>
      <c r="M49" s="723"/>
      <c r="N49" s="723"/>
      <c r="O49" s="723"/>
      <c r="P49" s="723"/>
      <c r="Q49" s="723"/>
      <c r="R49" s="723"/>
      <c r="S49" s="723"/>
      <c r="T49" s="723"/>
      <c r="U49" s="723"/>
      <c r="V49" s="723"/>
      <c r="X49" s="93"/>
      <c r="Y49" s="121" t="s">
        <v>152</v>
      </c>
      <c r="Z49" s="121" t="s">
        <v>515</v>
      </c>
      <c r="AA49" s="121" t="s">
        <v>152</v>
      </c>
      <c r="AB49" s="122"/>
    </row>
    <row r="50" spans="2:28" ht="15" customHeight="1" x14ac:dyDescent="0.15">
      <c r="B50" s="95"/>
      <c r="C50" s="21"/>
      <c r="D50" s="21"/>
      <c r="E50" s="21"/>
      <c r="F50" s="21"/>
      <c r="G50" s="21"/>
      <c r="H50" s="21"/>
      <c r="I50" s="21"/>
      <c r="J50" s="21"/>
      <c r="K50" s="21"/>
      <c r="L50" s="21"/>
      <c r="M50" s="21"/>
      <c r="N50" s="21"/>
      <c r="O50" s="21"/>
      <c r="P50" s="21"/>
      <c r="Q50" s="21"/>
      <c r="R50" s="21"/>
      <c r="S50" s="21"/>
      <c r="T50" s="21"/>
      <c r="U50" s="21"/>
      <c r="V50" s="21"/>
      <c r="X50" s="93"/>
      <c r="Y50" s="121"/>
      <c r="Z50" s="121"/>
      <c r="AA50" s="121"/>
      <c r="AB50" s="122"/>
    </row>
    <row r="51" spans="2:28" x14ac:dyDescent="0.15">
      <c r="B51" s="95"/>
      <c r="C51" s="434" t="s">
        <v>595</v>
      </c>
      <c r="X51" s="159"/>
      <c r="Y51" s="12"/>
      <c r="Z51" s="12"/>
      <c r="AA51" s="12"/>
      <c r="AB51" s="97"/>
    </row>
    <row r="52" spans="2:28" x14ac:dyDescent="0.15">
      <c r="B52" s="95"/>
      <c r="C52" s="5"/>
      <c r="D52" s="1091"/>
      <c r="E52" s="1091"/>
      <c r="F52" s="1091"/>
      <c r="G52" s="1091"/>
      <c r="H52" s="1091"/>
      <c r="I52" s="1091"/>
      <c r="J52" s="1091"/>
      <c r="K52" s="1091"/>
      <c r="L52" s="1091"/>
      <c r="M52" s="1091"/>
      <c r="N52" s="1103" t="s">
        <v>576</v>
      </c>
      <c r="O52" s="1091"/>
      <c r="P52" s="1091"/>
      <c r="X52" s="159"/>
      <c r="Y52" s="12"/>
      <c r="Z52" s="12"/>
      <c r="AA52" s="12"/>
      <c r="AB52" s="97"/>
    </row>
    <row r="53" spans="2:28" x14ac:dyDescent="0.15">
      <c r="B53" s="95"/>
      <c r="C53" s="5" t="s">
        <v>577</v>
      </c>
      <c r="D53" s="864" t="s">
        <v>596</v>
      </c>
      <c r="E53" s="864"/>
      <c r="F53" s="864"/>
      <c r="G53" s="864"/>
      <c r="H53" s="864"/>
      <c r="I53" s="864"/>
      <c r="J53" s="864"/>
      <c r="K53" s="864"/>
      <c r="L53" s="864"/>
      <c r="M53" s="864"/>
      <c r="N53" s="735"/>
      <c r="O53" s="736"/>
      <c r="P53" s="258" t="s">
        <v>452</v>
      </c>
      <c r="X53" s="159"/>
      <c r="Y53" s="12"/>
      <c r="Z53" s="12"/>
      <c r="AA53" s="12"/>
      <c r="AB53" s="97"/>
    </row>
    <row r="54" spans="2:28" ht="13.5" customHeight="1" x14ac:dyDescent="0.15">
      <c r="B54" s="95"/>
      <c r="C54" s="5" t="s">
        <v>579</v>
      </c>
      <c r="D54" s="818" t="s">
        <v>597</v>
      </c>
      <c r="E54" s="818"/>
      <c r="F54" s="818"/>
      <c r="G54" s="818"/>
      <c r="H54" s="818"/>
      <c r="I54" s="818"/>
      <c r="J54" s="818"/>
      <c r="K54" s="818"/>
      <c r="L54" s="818"/>
      <c r="M54" s="818"/>
      <c r="N54" s="735"/>
      <c r="O54" s="736"/>
      <c r="P54" s="258" t="s">
        <v>452</v>
      </c>
      <c r="Q54" s="1" t="s">
        <v>581</v>
      </c>
      <c r="R54" s="1102" t="s">
        <v>598</v>
      </c>
      <c r="S54" s="1102"/>
      <c r="T54" s="1102"/>
      <c r="U54" s="1102"/>
      <c r="V54" s="1102"/>
      <c r="X54" s="159"/>
      <c r="Y54" s="12"/>
      <c r="Z54" s="12"/>
      <c r="AA54" s="12"/>
      <c r="AB54" s="97"/>
    </row>
    <row r="55" spans="2:28" x14ac:dyDescent="0.15">
      <c r="B55" s="95"/>
      <c r="R55" s="1102"/>
      <c r="S55" s="1102"/>
      <c r="T55" s="1102"/>
      <c r="U55" s="1102"/>
      <c r="V55" s="1102"/>
      <c r="X55" s="159"/>
      <c r="Y55" s="121" t="s">
        <v>152</v>
      </c>
      <c r="Z55" s="121" t="s">
        <v>515</v>
      </c>
      <c r="AA55" s="121" t="s">
        <v>152</v>
      </c>
      <c r="AB55" s="97"/>
    </row>
    <row r="56" spans="2:28" x14ac:dyDescent="0.15">
      <c r="B56" s="95"/>
      <c r="X56" s="159"/>
      <c r="Y56" s="12"/>
      <c r="Z56" s="12"/>
      <c r="AA56" s="12"/>
      <c r="AB56" s="97"/>
    </row>
    <row r="57" spans="2:28" ht="13.15" customHeight="1" x14ac:dyDescent="0.15">
      <c r="B57" s="758" t="s">
        <v>599</v>
      </c>
      <c r="C57" s="1098"/>
      <c r="D57" s="1098"/>
      <c r="E57" s="1098"/>
      <c r="F57" s="1098"/>
      <c r="G57" s="1098"/>
      <c r="H57" s="1098"/>
      <c r="I57" s="1098"/>
      <c r="J57" s="1098"/>
      <c r="K57" s="1098"/>
      <c r="L57" s="1098"/>
      <c r="M57" s="1098"/>
      <c r="N57" s="1098"/>
      <c r="O57" s="1098"/>
      <c r="P57" s="1098"/>
      <c r="Q57" s="1098"/>
      <c r="R57" s="1098"/>
      <c r="S57" s="1098"/>
      <c r="T57" s="1098"/>
      <c r="U57" s="1098"/>
      <c r="V57" s="1098"/>
      <c r="X57" s="159"/>
      <c r="Y57" s="130" t="s">
        <v>514</v>
      </c>
      <c r="Z57" s="130" t="s">
        <v>515</v>
      </c>
      <c r="AA57" s="130" t="s">
        <v>516</v>
      </c>
      <c r="AB57" s="97"/>
    </row>
    <row r="58" spans="2:28" ht="12.75" customHeight="1" x14ac:dyDescent="0.15">
      <c r="B58" s="1097"/>
      <c r="C58" s="1098"/>
      <c r="D58" s="1098"/>
      <c r="E58" s="1098"/>
      <c r="F58" s="1098"/>
      <c r="G58" s="1098"/>
      <c r="H58" s="1098"/>
      <c r="I58" s="1098"/>
      <c r="J58" s="1098"/>
      <c r="K58" s="1098"/>
      <c r="L58" s="1098"/>
      <c r="M58" s="1098"/>
      <c r="N58" s="1098"/>
      <c r="O58" s="1098"/>
      <c r="P58" s="1098"/>
      <c r="Q58" s="1098"/>
      <c r="R58" s="1098"/>
      <c r="S58" s="1098"/>
      <c r="T58" s="1098"/>
      <c r="U58" s="1098"/>
      <c r="V58" s="1098"/>
      <c r="X58" s="159"/>
      <c r="Y58" s="130"/>
      <c r="Z58" s="130"/>
      <c r="AA58" s="130"/>
      <c r="AB58" s="97"/>
    </row>
    <row r="59" spans="2:28" ht="6" customHeight="1" x14ac:dyDescent="0.15">
      <c r="B59" s="95"/>
      <c r="X59" s="159"/>
      <c r="Y59" s="130"/>
      <c r="Z59" s="130"/>
      <c r="AA59" s="130"/>
      <c r="AB59" s="97"/>
    </row>
    <row r="60" spans="2:28" x14ac:dyDescent="0.15">
      <c r="B60" s="95"/>
      <c r="C60" s="114" t="s">
        <v>571</v>
      </c>
      <c r="D60" s="121" t="s">
        <v>152</v>
      </c>
      <c r="E60" s="725" t="s">
        <v>572</v>
      </c>
      <c r="F60" s="725"/>
      <c r="G60" s="121" t="s">
        <v>152</v>
      </c>
      <c r="H60" s="723" t="s">
        <v>573</v>
      </c>
      <c r="I60" s="723"/>
      <c r="J60" s="2" t="s">
        <v>600</v>
      </c>
      <c r="K60" s="2"/>
      <c r="X60" s="159"/>
      <c r="Y60" s="12"/>
      <c r="Z60" s="12"/>
      <c r="AA60" s="12"/>
      <c r="AB60" s="97"/>
    </row>
    <row r="61" spans="2:28" ht="39.75" customHeight="1" x14ac:dyDescent="0.15">
      <c r="B61" s="95"/>
      <c r="C61" s="723" t="s">
        <v>601</v>
      </c>
      <c r="D61" s="723"/>
      <c r="E61" s="723"/>
      <c r="F61" s="723"/>
      <c r="G61" s="723"/>
      <c r="H61" s="723"/>
      <c r="I61" s="723"/>
      <c r="J61" s="723"/>
      <c r="K61" s="723"/>
      <c r="L61" s="723"/>
      <c r="M61" s="723"/>
      <c r="N61" s="723"/>
      <c r="O61" s="723"/>
      <c r="P61" s="723"/>
      <c r="Q61" s="723"/>
      <c r="R61" s="723"/>
      <c r="S61" s="723"/>
      <c r="T61" s="723"/>
      <c r="U61" s="723"/>
      <c r="V61" s="723"/>
      <c r="W61" s="856"/>
      <c r="X61" s="93"/>
      <c r="Y61" s="121" t="s">
        <v>152</v>
      </c>
      <c r="Z61" s="121" t="s">
        <v>515</v>
      </c>
      <c r="AA61" s="121" t="s">
        <v>152</v>
      </c>
      <c r="AB61" s="122"/>
    </row>
    <row r="62" spans="2:28" x14ac:dyDescent="0.15">
      <c r="B62" s="95"/>
      <c r="C62" s="1" t="s">
        <v>520</v>
      </c>
      <c r="X62" s="93"/>
      <c r="Y62" s="2"/>
      <c r="Z62" s="2"/>
      <c r="AA62" s="2"/>
      <c r="AB62" s="122"/>
    </row>
    <row r="63" spans="2:28" x14ac:dyDescent="0.15">
      <c r="B63" s="95"/>
      <c r="C63" s="723" t="s">
        <v>602</v>
      </c>
      <c r="D63" s="723"/>
      <c r="E63" s="723"/>
      <c r="F63" s="723"/>
      <c r="G63" s="723"/>
      <c r="H63" s="723"/>
      <c r="I63" s="723"/>
      <c r="J63" s="723"/>
      <c r="K63" s="723"/>
      <c r="L63" s="723"/>
      <c r="M63" s="723"/>
      <c r="N63" s="723"/>
      <c r="O63" s="723"/>
      <c r="P63" s="723"/>
      <c r="Q63" s="723"/>
      <c r="R63" s="723"/>
      <c r="S63" s="723"/>
      <c r="T63" s="723"/>
      <c r="U63" s="723"/>
      <c r="V63" s="723"/>
      <c r="W63" s="856"/>
      <c r="X63" s="93"/>
      <c r="Y63" s="121" t="s">
        <v>152</v>
      </c>
      <c r="Z63" s="121" t="s">
        <v>515</v>
      </c>
      <c r="AA63" s="121" t="s">
        <v>152</v>
      </c>
      <c r="AB63" s="122"/>
    </row>
    <row r="64" spans="2:28" x14ac:dyDescent="0.15">
      <c r="B64" s="102"/>
      <c r="C64" s="8"/>
      <c r="D64" s="8"/>
      <c r="E64" s="8"/>
      <c r="F64" s="8"/>
      <c r="G64" s="8"/>
      <c r="H64" s="8"/>
      <c r="I64" s="8"/>
      <c r="J64" s="8"/>
      <c r="K64" s="8"/>
      <c r="L64" s="8"/>
      <c r="M64" s="8"/>
      <c r="N64" s="8"/>
      <c r="O64" s="8"/>
      <c r="P64" s="8"/>
      <c r="Q64" s="8"/>
      <c r="R64" s="8"/>
      <c r="S64" s="8"/>
      <c r="T64" s="8"/>
      <c r="U64" s="8"/>
      <c r="V64" s="8"/>
      <c r="W64" s="8"/>
      <c r="X64" s="102"/>
      <c r="Y64" s="8"/>
      <c r="Z64" s="8"/>
      <c r="AA64" s="8"/>
      <c r="AB64" s="129"/>
    </row>
    <row r="66" spans="2:2" x14ac:dyDescent="0.15">
      <c r="B66" s="1" t="s">
        <v>603</v>
      </c>
    </row>
    <row r="67" spans="2:2" x14ac:dyDescent="0.15">
      <c r="B67" s="1" t="s">
        <v>604</v>
      </c>
    </row>
    <row r="68" spans="2:2" x14ac:dyDescent="0.15">
      <c r="B68" s="1" t="s">
        <v>605</v>
      </c>
    </row>
    <row r="69" spans="2:2" x14ac:dyDescent="0.15">
      <c r="B69" s="1" t="s">
        <v>606</v>
      </c>
    </row>
    <row r="70" spans="2:2" x14ac:dyDescent="0.15">
      <c r="B70" s="1" t="s">
        <v>607</v>
      </c>
    </row>
    <row r="71" spans="2:2" x14ac:dyDescent="0.15">
      <c r="B71" s="1" t="s">
        <v>608</v>
      </c>
    </row>
    <row r="90" spans="12:12" x14ac:dyDescent="0.15">
      <c r="L90" s="87"/>
    </row>
    <row r="122" spans="3:7" x14ac:dyDescent="0.15">
      <c r="C122" s="8"/>
      <c r="D122" s="8"/>
      <c r="E122" s="8"/>
      <c r="F122" s="8"/>
      <c r="G122" s="8"/>
    </row>
    <row r="123" spans="3:7" x14ac:dyDescent="0.15">
      <c r="C123" s="7"/>
    </row>
  </sheetData>
  <mergeCells count="58">
    <mergeCell ref="T3:U3"/>
    <mergeCell ref="W3:X3"/>
    <mergeCell ref="Z3:AA3"/>
    <mergeCell ref="B5:AB5"/>
    <mergeCell ref="B7:F7"/>
    <mergeCell ref="G7:AB7"/>
    <mergeCell ref="B8:F8"/>
    <mergeCell ref="B9:F10"/>
    <mergeCell ref="B13:V14"/>
    <mergeCell ref="C16:W16"/>
    <mergeCell ref="C17:W17"/>
    <mergeCell ref="C18:W18"/>
    <mergeCell ref="C19:W19"/>
    <mergeCell ref="C20:W20"/>
    <mergeCell ref="C21:W21"/>
    <mergeCell ref="C22:W22"/>
    <mergeCell ref="C23:W23"/>
    <mergeCell ref="C24:W24"/>
    <mergeCell ref="D25:W25"/>
    <mergeCell ref="B27:V28"/>
    <mergeCell ref="C31:W31"/>
    <mergeCell ref="E33:F33"/>
    <mergeCell ref="H33:I33"/>
    <mergeCell ref="D36:M36"/>
    <mergeCell ref="N36:P36"/>
    <mergeCell ref="D37:M37"/>
    <mergeCell ref="N37:O37"/>
    <mergeCell ref="D38:M38"/>
    <mergeCell ref="N38:O38"/>
    <mergeCell ref="R38:V38"/>
    <mergeCell ref="D39:M39"/>
    <mergeCell ref="N39:O39"/>
    <mergeCell ref="R39:V39"/>
    <mergeCell ref="X41:AB41"/>
    <mergeCell ref="C43:J43"/>
    <mergeCell ref="K43:P43"/>
    <mergeCell ref="Q43:V43"/>
    <mergeCell ref="C44:H45"/>
    <mergeCell ref="I44:J44"/>
    <mergeCell ref="K44:O44"/>
    <mergeCell ref="Q44:V44"/>
    <mergeCell ref="I45:J45"/>
    <mergeCell ref="K45:O45"/>
    <mergeCell ref="Q45:U45"/>
    <mergeCell ref="C47:V47"/>
    <mergeCell ref="C49:V49"/>
    <mergeCell ref="D52:M52"/>
    <mergeCell ref="N52:P52"/>
    <mergeCell ref="D53:M53"/>
    <mergeCell ref="N53:O53"/>
    <mergeCell ref="C61:W61"/>
    <mergeCell ref="C63:W63"/>
    <mergeCell ref="D54:M54"/>
    <mergeCell ref="N54:O54"/>
    <mergeCell ref="R54:V55"/>
    <mergeCell ref="B57:V58"/>
    <mergeCell ref="E60:F60"/>
    <mergeCell ref="H60:I60"/>
  </mergeCells>
  <phoneticPr fontId="1"/>
  <dataValidations count="1">
    <dataValidation type="list" allowBlank="1" showInputMessage="1" showErrorMessage="1" sqref="G8:G10 L8 Q8:Q10 AA55 Y37:Y39 AA37:AA39 Y61 AA61 Y63 AA63 D33 G33 D60 G60 Y55 AA47:AA50 Y47:Y50 Y16:Y25 AA16:AA25" xr:uid="{EE8222D3-3475-4602-A52C-42348EF00F66}">
      <formula1>"□,■"</formula1>
    </dataValidation>
  </dataValidations>
  <printOptions horizontalCentered="1"/>
  <pageMargins left="0.70866141732283472" right="0.39370078740157483" top="0.51181102362204722" bottom="0.35433070866141736" header="0.31496062992125984" footer="0.31496062992125984"/>
  <pageSetup paperSize="9" scale="61"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0D7722-BEC4-4AAD-8333-20727DFD01F3}">
  <sheetPr codeName="Sheet21">
    <pageSetUpPr fitToPage="1"/>
  </sheetPr>
  <dimension ref="B2:AB114"/>
  <sheetViews>
    <sheetView view="pageBreakPreview" zoomScale="70" zoomScaleNormal="120" zoomScaleSheetLayoutView="70" workbookViewId="0"/>
  </sheetViews>
  <sheetFormatPr defaultColWidth="4" defaultRowHeight="13.5" x14ac:dyDescent="0.15"/>
  <cols>
    <col min="1" max="1" width="2.875" style="1" customWidth="1"/>
    <col min="2" max="2" width="2.375" style="1" customWidth="1"/>
    <col min="3" max="11" width="3.625" style="1" customWidth="1"/>
    <col min="12" max="12" width="4.5" style="1" customWidth="1"/>
    <col min="13" max="21" width="3.625" style="1" customWidth="1"/>
    <col min="22" max="22" width="2.875" style="1" customWidth="1"/>
    <col min="23" max="23" width="2.125" style="1" customWidth="1"/>
    <col min="24" max="27" width="3.25" style="1" customWidth="1"/>
    <col min="28" max="28" width="3.75" style="1" customWidth="1"/>
    <col min="29" max="29" width="0.875" style="1" customWidth="1"/>
    <col min="30" max="16384" width="4" style="1"/>
  </cols>
  <sheetData>
    <row r="2" spans="2:28" x14ac:dyDescent="0.15">
      <c r="B2" s="1" t="s">
        <v>609</v>
      </c>
    </row>
    <row r="3" spans="2:28" x14ac:dyDescent="0.15">
      <c r="Q3" s="104"/>
      <c r="R3" s="104"/>
      <c r="S3" s="45" t="s">
        <v>233</v>
      </c>
      <c r="T3" s="846"/>
      <c r="U3" s="846"/>
      <c r="V3" s="12" t="s">
        <v>35</v>
      </c>
      <c r="W3" s="846"/>
      <c r="X3" s="846"/>
      <c r="Y3" s="12" t="s">
        <v>336</v>
      </c>
      <c r="Z3" s="846"/>
      <c r="AA3" s="846"/>
      <c r="AB3" s="12" t="s">
        <v>337</v>
      </c>
    </row>
    <row r="4" spans="2:28" x14ac:dyDescent="0.15">
      <c r="S4" s="104"/>
      <c r="T4" s="104"/>
      <c r="U4" s="104"/>
    </row>
    <row r="5" spans="2:28" ht="20.100000000000001" customHeight="1" x14ac:dyDescent="0.15">
      <c r="B5" s="846" t="s">
        <v>610</v>
      </c>
      <c r="C5" s="846"/>
      <c r="D5" s="846"/>
      <c r="E5" s="846"/>
      <c r="F5" s="846"/>
      <c r="G5" s="846"/>
      <c r="H5" s="846"/>
      <c r="I5" s="846"/>
      <c r="J5" s="846"/>
      <c r="K5" s="846"/>
      <c r="L5" s="846"/>
      <c r="M5" s="846"/>
      <c r="N5" s="846"/>
      <c r="O5" s="846"/>
      <c r="P5" s="846"/>
      <c r="Q5" s="846"/>
      <c r="R5" s="846"/>
      <c r="S5" s="846"/>
      <c r="T5" s="846"/>
      <c r="U5" s="846"/>
      <c r="V5" s="846"/>
      <c r="W5" s="846"/>
      <c r="X5" s="846"/>
      <c r="Y5" s="846"/>
      <c r="Z5" s="846"/>
      <c r="AA5" s="846"/>
      <c r="AB5" s="846"/>
    </row>
    <row r="7" spans="2:28" ht="23.25" customHeight="1" x14ac:dyDescent="0.15">
      <c r="B7" s="735" t="s">
        <v>538</v>
      </c>
      <c r="C7" s="736"/>
      <c r="D7" s="736"/>
      <c r="E7" s="736"/>
      <c r="F7" s="737"/>
      <c r="G7" s="735"/>
      <c r="H7" s="736"/>
      <c r="I7" s="736"/>
      <c r="J7" s="736"/>
      <c r="K7" s="736"/>
      <c r="L7" s="736"/>
      <c r="M7" s="736"/>
      <c r="N7" s="736"/>
      <c r="O7" s="736"/>
      <c r="P7" s="736"/>
      <c r="Q7" s="736"/>
      <c r="R7" s="736"/>
      <c r="S7" s="736"/>
      <c r="T7" s="736"/>
      <c r="U7" s="736"/>
      <c r="V7" s="736"/>
      <c r="W7" s="736"/>
      <c r="X7" s="736"/>
      <c r="Y7" s="736"/>
      <c r="Z7" s="736"/>
      <c r="AA7" s="736"/>
      <c r="AB7" s="737"/>
    </row>
    <row r="8" spans="2:28" ht="23.25" customHeight="1" x14ac:dyDescent="0.15">
      <c r="B8" s="735" t="s">
        <v>539</v>
      </c>
      <c r="C8" s="736"/>
      <c r="D8" s="736"/>
      <c r="E8" s="736"/>
      <c r="F8" s="737"/>
      <c r="G8" s="257" t="s">
        <v>152</v>
      </c>
      <c r="H8" s="208" t="s">
        <v>507</v>
      </c>
      <c r="I8" s="208"/>
      <c r="J8" s="208"/>
      <c r="K8" s="208"/>
      <c r="L8" s="246" t="s">
        <v>152</v>
      </c>
      <c r="M8" s="208" t="s">
        <v>508</v>
      </c>
      <c r="N8" s="208"/>
      <c r="O8" s="208"/>
      <c r="P8" s="208"/>
      <c r="Q8" s="246" t="s">
        <v>152</v>
      </c>
      <c r="R8" s="208" t="s">
        <v>509</v>
      </c>
      <c r="S8" s="208"/>
      <c r="T8" s="208"/>
      <c r="U8" s="111"/>
      <c r="V8" s="111"/>
      <c r="W8" s="111"/>
      <c r="X8" s="111"/>
      <c r="Y8" s="111"/>
      <c r="Z8" s="111"/>
      <c r="AA8" s="111"/>
      <c r="AB8" s="112"/>
    </row>
    <row r="10" spans="2:28" x14ac:dyDescent="0.15">
      <c r="B10" s="6"/>
      <c r="C10" s="7"/>
      <c r="D10" s="7"/>
      <c r="E10" s="7"/>
      <c r="F10" s="7"/>
      <c r="G10" s="7"/>
      <c r="H10" s="7"/>
      <c r="I10" s="7"/>
      <c r="J10" s="7"/>
      <c r="K10" s="7"/>
      <c r="L10" s="7"/>
      <c r="M10" s="7"/>
      <c r="N10" s="7"/>
      <c r="O10" s="7"/>
      <c r="P10" s="7"/>
      <c r="Q10" s="7"/>
      <c r="R10" s="7"/>
      <c r="S10" s="7"/>
      <c r="T10" s="7"/>
      <c r="U10" s="7"/>
      <c r="V10" s="7"/>
      <c r="W10" s="7"/>
      <c r="X10" s="6"/>
      <c r="Y10" s="7"/>
      <c r="Z10" s="7"/>
      <c r="AA10" s="7"/>
      <c r="AB10" s="4"/>
    </row>
    <row r="11" spans="2:28" x14ac:dyDescent="0.15">
      <c r="B11" s="95" t="s">
        <v>611</v>
      </c>
      <c r="X11" s="95"/>
      <c r="Y11" s="130" t="s">
        <v>514</v>
      </c>
      <c r="Z11" s="130" t="s">
        <v>515</v>
      </c>
      <c r="AA11" s="130" t="s">
        <v>516</v>
      </c>
      <c r="AB11" s="91"/>
    </row>
    <row r="12" spans="2:28" ht="6" customHeight="1" x14ac:dyDescent="0.15">
      <c r="B12" s="95"/>
      <c r="X12" s="95"/>
      <c r="AB12" s="91"/>
    </row>
    <row r="13" spans="2:28" ht="36" customHeight="1" x14ac:dyDescent="0.15">
      <c r="B13" s="95"/>
      <c r="C13" s="723" t="s">
        <v>557</v>
      </c>
      <c r="D13" s="723"/>
      <c r="E13" s="723"/>
      <c r="F13" s="723"/>
      <c r="G13" s="723"/>
      <c r="H13" s="723"/>
      <c r="I13" s="723"/>
      <c r="J13" s="723"/>
      <c r="K13" s="723"/>
      <c r="L13" s="723"/>
      <c r="M13" s="723"/>
      <c r="N13" s="723"/>
      <c r="O13" s="723"/>
      <c r="P13" s="723"/>
      <c r="Q13" s="723"/>
      <c r="R13" s="723"/>
      <c r="S13" s="723"/>
      <c r="T13" s="723"/>
      <c r="U13" s="723"/>
      <c r="V13" s="723"/>
      <c r="W13" s="856"/>
      <c r="X13" s="93"/>
      <c r="Y13" s="121" t="s">
        <v>152</v>
      </c>
      <c r="Z13" s="121" t="s">
        <v>515</v>
      </c>
      <c r="AA13" s="121" t="s">
        <v>152</v>
      </c>
      <c r="AB13" s="122"/>
    </row>
    <row r="14" spans="2:28" ht="20.100000000000001" customHeight="1" x14ac:dyDescent="0.15">
      <c r="B14" s="95"/>
      <c r="C14" s="725" t="s">
        <v>558</v>
      </c>
      <c r="D14" s="725"/>
      <c r="E14" s="725"/>
      <c r="F14" s="725"/>
      <c r="G14" s="725"/>
      <c r="H14" s="725"/>
      <c r="I14" s="725"/>
      <c r="J14" s="725"/>
      <c r="K14" s="725"/>
      <c r="L14" s="725"/>
      <c r="M14" s="725"/>
      <c r="N14" s="725"/>
      <c r="O14" s="725"/>
      <c r="P14" s="725"/>
      <c r="Q14" s="725"/>
      <c r="R14" s="725"/>
      <c r="S14" s="725"/>
      <c r="T14" s="725"/>
      <c r="U14" s="725"/>
      <c r="V14" s="725"/>
      <c r="W14" s="1114"/>
      <c r="X14" s="93"/>
      <c r="Y14" s="121" t="s">
        <v>152</v>
      </c>
      <c r="Z14" s="121" t="s">
        <v>515</v>
      </c>
      <c r="AA14" s="121" t="s">
        <v>152</v>
      </c>
      <c r="AB14" s="122"/>
    </row>
    <row r="15" spans="2:28" ht="33.75" customHeight="1" x14ac:dyDescent="0.15">
      <c r="B15" s="95"/>
      <c r="C15" s="723" t="s">
        <v>559</v>
      </c>
      <c r="D15" s="723"/>
      <c r="E15" s="723"/>
      <c r="F15" s="723"/>
      <c r="G15" s="723"/>
      <c r="H15" s="723"/>
      <c r="I15" s="723"/>
      <c r="J15" s="723"/>
      <c r="K15" s="723"/>
      <c r="L15" s="723"/>
      <c r="M15" s="723"/>
      <c r="N15" s="723"/>
      <c r="O15" s="723"/>
      <c r="P15" s="723"/>
      <c r="Q15" s="723"/>
      <c r="R15" s="723"/>
      <c r="S15" s="723"/>
      <c r="T15" s="723"/>
      <c r="U15" s="723"/>
      <c r="V15" s="723"/>
      <c r="W15" s="856"/>
      <c r="X15" s="93"/>
      <c r="Y15" s="121" t="s">
        <v>152</v>
      </c>
      <c r="Z15" s="121" t="s">
        <v>515</v>
      </c>
      <c r="AA15" s="121" t="s">
        <v>152</v>
      </c>
      <c r="AB15" s="122"/>
    </row>
    <row r="16" spans="2:28" ht="20.100000000000001" customHeight="1" x14ac:dyDescent="0.15">
      <c r="B16" s="95"/>
      <c r="C16" s="725" t="s">
        <v>560</v>
      </c>
      <c r="D16" s="725"/>
      <c r="E16" s="725"/>
      <c r="F16" s="725"/>
      <c r="G16" s="725"/>
      <c r="H16" s="725"/>
      <c r="I16" s="725"/>
      <c r="J16" s="725"/>
      <c r="K16" s="725"/>
      <c r="L16" s="725"/>
      <c r="M16" s="725"/>
      <c r="N16" s="725"/>
      <c r="O16" s="725"/>
      <c r="P16" s="725"/>
      <c r="Q16" s="725"/>
      <c r="R16" s="725"/>
      <c r="S16" s="725"/>
      <c r="T16" s="725"/>
      <c r="U16" s="725"/>
      <c r="V16" s="725"/>
      <c r="W16" s="1114"/>
      <c r="X16" s="93"/>
      <c r="Y16" s="121" t="s">
        <v>152</v>
      </c>
      <c r="Z16" s="121" t="s">
        <v>515</v>
      </c>
      <c r="AA16" s="121" t="s">
        <v>152</v>
      </c>
      <c r="AB16" s="122"/>
    </row>
    <row r="17" spans="2:28" ht="20.100000000000001" customHeight="1" x14ac:dyDescent="0.15">
      <c r="B17" s="95"/>
      <c r="C17" s="725" t="s">
        <v>561</v>
      </c>
      <c r="D17" s="725"/>
      <c r="E17" s="725"/>
      <c r="F17" s="725"/>
      <c r="G17" s="725"/>
      <c r="H17" s="725"/>
      <c r="I17" s="725"/>
      <c r="J17" s="725"/>
      <c r="K17" s="725"/>
      <c r="L17" s="725"/>
      <c r="M17" s="725"/>
      <c r="N17" s="725"/>
      <c r="O17" s="725"/>
      <c r="P17" s="725"/>
      <c r="Q17" s="725"/>
      <c r="R17" s="725"/>
      <c r="S17" s="725"/>
      <c r="T17" s="725"/>
      <c r="U17" s="725"/>
      <c r="V17" s="725"/>
      <c r="W17" s="1114"/>
      <c r="X17" s="93"/>
      <c r="Y17" s="121" t="s">
        <v>152</v>
      </c>
      <c r="Z17" s="121" t="s">
        <v>515</v>
      </c>
      <c r="AA17" s="121" t="s">
        <v>152</v>
      </c>
      <c r="AB17" s="122"/>
    </row>
    <row r="18" spans="2:28" ht="31.5" customHeight="1" x14ac:dyDescent="0.15">
      <c r="B18" s="95"/>
      <c r="C18" s="723" t="s">
        <v>612</v>
      </c>
      <c r="D18" s="723"/>
      <c r="E18" s="723"/>
      <c r="F18" s="723"/>
      <c r="G18" s="723"/>
      <c r="H18" s="723"/>
      <c r="I18" s="723"/>
      <c r="J18" s="723"/>
      <c r="K18" s="723"/>
      <c r="L18" s="723"/>
      <c r="M18" s="723"/>
      <c r="N18" s="723"/>
      <c r="O18" s="723"/>
      <c r="P18" s="723"/>
      <c r="Q18" s="723"/>
      <c r="R18" s="723"/>
      <c r="S18" s="723"/>
      <c r="T18" s="723"/>
      <c r="U18" s="723"/>
      <c r="V18" s="723"/>
      <c r="W18" s="856"/>
      <c r="X18" s="93"/>
      <c r="Y18" s="121" t="s">
        <v>152</v>
      </c>
      <c r="Z18" s="121" t="s">
        <v>515</v>
      </c>
      <c r="AA18" s="121" t="s">
        <v>152</v>
      </c>
      <c r="AB18" s="122"/>
    </row>
    <row r="19" spans="2:28" ht="21" customHeight="1" x14ac:dyDescent="0.15">
      <c r="B19" s="95"/>
      <c r="C19" s="114" t="s">
        <v>571</v>
      </c>
      <c r="D19" s="121" t="s">
        <v>152</v>
      </c>
      <c r="E19" s="725" t="s">
        <v>572</v>
      </c>
      <c r="F19" s="725"/>
      <c r="G19" s="121" t="s">
        <v>152</v>
      </c>
      <c r="H19" s="723" t="s">
        <v>573</v>
      </c>
      <c r="I19" s="723"/>
      <c r="J19" s="2" t="s">
        <v>600</v>
      </c>
      <c r="K19" s="2"/>
      <c r="V19" s="21"/>
      <c r="W19" s="197"/>
      <c r="X19" s="93"/>
      <c r="Y19" s="121"/>
      <c r="Z19" s="121"/>
      <c r="AA19" s="121"/>
      <c r="AB19" s="122"/>
    </row>
    <row r="20" spans="2:28" ht="19.5" customHeight="1" x14ac:dyDescent="0.15">
      <c r="B20" s="95"/>
      <c r="C20" s="1" t="s">
        <v>613</v>
      </c>
      <c r="U20" s="21"/>
      <c r="V20" s="21"/>
      <c r="W20" s="197"/>
      <c r="X20" s="93"/>
      <c r="Y20" s="121"/>
      <c r="Z20" s="121"/>
      <c r="AA20" s="121"/>
      <c r="AB20" s="122"/>
    </row>
    <row r="21" spans="2:28" ht="31.5" customHeight="1" x14ac:dyDescent="0.15">
      <c r="B21" s="95"/>
      <c r="C21" s="136" t="s">
        <v>398</v>
      </c>
      <c r="D21" s="860" t="s">
        <v>614</v>
      </c>
      <c r="E21" s="861"/>
      <c r="F21" s="861"/>
      <c r="G21" s="861"/>
      <c r="H21" s="861"/>
      <c r="I21" s="861"/>
      <c r="J21" s="861"/>
      <c r="K21" s="861"/>
      <c r="L21" s="861"/>
      <c r="M21" s="861"/>
      <c r="N21" s="861"/>
      <c r="O21" s="861"/>
      <c r="P21" s="862"/>
      <c r="Q21" s="735"/>
      <c r="R21" s="736"/>
      <c r="S21" s="11" t="s">
        <v>452</v>
      </c>
      <c r="U21" s="21"/>
      <c r="V21" s="21"/>
      <c r="W21" s="197"/>
      <c r="X21" s="93"/>
      <c r="Y21" s="121"/>
      <c r="Z21" s="121"/>
      <c r="AA21" s="121"/>
      <c r="AB21" s="122"/>
    </row>
    <row r="22" spans="2:28" ht="31.5" customHeight="1" x14ac:dyDescent="0.15">
      <c r="B22" s="95"/>
      <c r="C22" s="136" t="s">
        <v>400</v>
      </c>
      <c r="D22" s="865" t="s">
        <v>615</v>
      </c>
      <c r="E22" s="1092"/>
      <c r="F22" s="1092"/>
      <c r="G22" s="1092"/>
      <c r="H22" s="1092"/>
      <c r="I22" s="1092"/>
      <c r="J22" s="1092"/>
      <c r="K22" s="1092"/>
      <c r="L22" s="1092"/>
      <c r="M22" s="1092"/>
      <c r="N22" s="1092"/>
      <c r="O22" s="1092"/>
      <c r="P22" s="1093"/>
      <c r="Q22" s="735"/>
      <c r="R22" s="736"/>
      <c r="S22" s="11" t="s">
        <v>452</v>
      </c>
      <c r="T22" s="1" t="s">
        <v>581</v>
      </c>
      <c r="U22" s="759" t="s">
        <v>616</v>
      </c>
      <c r="V22" s="759"/>
      <c r="W22" s="760"/>
      <c r="X22" s="93"/>
      <c r="Y22" s="121" t="s">
        <v>152</v>
      </c>
      <c r="Z22" s="121" t="s">
        <v>515</v>
      </c>
      <c r="AA22" s="121" t="s">
        <v>152</v>
      </c>
      <c r="AB22" s="122"/>
    </row>
    <row r="23" spans="2:28" ht="10.5" customHeight="1" x14ac:dyDescent="0.15">
      <c r="B23" s="95"/>
      <c r="U23" s="21"/>
      <c r="V23" s="21"/>
      <c r="W23" s="197"/>
      <c r="X23" s="93"/>
      <c r="Y23" s="121"/>
      <c r="Z23" s="121"/>
      <c r="AA23" s="121"/>
      <c r="AB23" s="122"/>
    </row>
    <row r="24" spans="2:28" ht="48.75" customHeight="1" x14ac:dyDescent="0.15">
      <c r="B24" s="95"/>
      <c r="C24" s="723" t="s">
        <v>617</v>
      </c>
      <c r="D24" s="723"/>
      <c r="E24" s="723"/>
      <c r="F24" s="723"/>
      <c r="G24" s="723"/>
      <c r="H24" s="723"/>
      <c r="I24" s="723"/>
      <c r="J24" s="723"/>
      <c r="K24" s="723"/>
      <c r="L24" s="723"/>
      <c r="M24" s="723"/>
      <c r="N24" s="723"/>
      <c r="O24" s="723"/>
      <c r="P24" s="723"/>
      <c r="Q24" s="723"/>
      <c r="R24" s="723"/>
      <c r="S24" s="723"/>
      <c r="T24" s="723"/>
      <c r="U24" s="723"/>
      <c r="V24" s="723"/>
      <c r="W24" s="856"/>
      <c r="X24" s="159"/>
      <c r="Y24" s="121" t="s">
        <v>152</v>
      </c>
      <c r="Z24" s="121" t="s">
        <v>515</v>
      </c>
      <c r="AA24" s="121" t="s">
        <v>152</v>
      </c>
      <c r="AB24" s="97"/>
    </row>
    <row r="25" spans="2:28" x14ac:dyDescent="0.15">
      <c r="B25" s="102"/>
      <c r="C25" s="8"/>
      <c r="D25" s="8"/>
      <c r="E25" s="8"/>
      <c r="F25" s="8"/>
      <c r="G25" s="8"/>
      <c r="H25" s="8"/>
      <c r="I25" s="8"/>
      <c r="J25" s="8"/>
      <c r="K25" s="8"/>
      <c r="L25" s="8"/>
      <c r="M25" s="8"/>
      <c r="N25" s="8"/>
      <c r="O25" s="8"/>
      <c r="P25" s="8"/>
      <c r="Q25" s="8"/>
      <c r="R25" s="8"/>
      <c r="S25" s="8"/>
      <c r="T25" s="8"/>
      <c r="U25" s="8"/>
      <c r="V25" s="8"/>
      <c r="W25" s="8"/>
      <c r="X25" s="160"/>
      <c r="Y25" s="161"/>
      <c r="Z25" s="161"/>
      <c r="AA25" s="161"/>
      <c r="AB25" s="100"/>
    </row>
    <row r="26" spans="2:28" ht="6" customHeight="1" x14ac:dyDescent="0.15"/>
    <row r="27" spans="2:28" ht="56.25" customHeight="1" x14ac:dyDescent="0.15">
      <c r="B27" s="115" t="s">
        <v>566</v>
      </c>
      <c r="C27" s="759" t="s">
        <v>618</v>
      </c>
      <c r="D27" s="759"/>
      <c r="E27" s="759"/>
      <c r="F27" s="759"/>
      <c r="G27" s="759"/>
      <c r="H27" s="759"/>
      <c r="I27" s="759"/>
      <c r="J27" s="759"/>
      <c r="K27" s="759"/>
      <c r="L27" s="759"/>
      <c r="M27" s="759"/>
      <c r="N27" s="759"/>
      <c r="O27" s="759"/>
      <c r="P27" s="759"/>
      <c r="Q27" s="759"/>
      <c r="R27" s="759"/>
      <c r="S27" s="759"/>
      <c r="T27" s="759"/>
      <c r="U27" s="759"/>
      <c r="V27" s="759"/>
      <c r="W27" s="759"/>
    </row>
    <row r="28" spans="2:28" x14ac:dyDescent="0.15">
      <c r="B28" s="1" t="s">
        <v>619</v>
      </c>
    </row>
    <row r="29" spans="2:28" ht="4.5" customHeight="1" x14ac:dyDescent="0.15"/>
    <row r="30" spans="2:28" x14ac:dyDescent="0.15">
      <c r="B30" s="1" t="s">
        <v>604</v>
      </c>
    </row>
    <row r="113" spans="3:7" x14ac:dyDescent="0.15">
      <c r="C113" s="8"/>
      <c r="D113" s="8"/>
      <c r="E113" s="8"/>
      <c r="F113" s="8"/>
      <c r="G113" s="8"/>
    </row>
    <row r="114" spans="3:7" x14ac:dyDescent="0.15">
      <c r="C114" s="7"/>
    </row>
  </sheetData>
  <mergeCells count="22">
    <mergeCell ref="T3:U3"/>
    <mergeCell ref="W3:X3"/>
    <mergeCell ref="Z3:AA3"/>
    <mergeCell ref="B5:AB5"/>
    <mergeCell ref="B7:F7"/>
    <mergeCell ref="G7:AB7"/>
    <mergeCell ref="B8:F8"/>
    <mergeCell ref="C13:W13"/>
    <mergeCell ref="C14:W14"/>
    <mergeCell ref="C15:W15"/>
    <mergeCell ref="C16:W16"/>
    <mergeCell ref="C17:W17"/>
    <mergeCell ref="C24:W24"/>
    <mergeCell ref="C27:W27"/>
    <mergeCell ref="C18:W18"/>
    <mergeCell ref="E19:F19"/>
    <mergeCell ref="H19:I19"/>
    <mergeCell ref="D21:P21"/>
    <mergeCell ref="Q21:R21"/>
    <mergeCell ref="D22:P22"/>
    <mergeCell ref="Q22:R22"/>
    <mergeCell ref="U22:W22"/>
  </mergeCells>
  <phoneticPr fontId="1"/>
  <dataValidations count="1">
    <dataValidation type="list" allowBlank="1" showInputMessage="1" showErrorMessage="1" sqref="G8 L8 Q8 D19 G19 AA13:AA24 Y13:Y24" xr:uid="{DA331759-0FD9-4D3D-9F45-E9DA2CFCD4EE}">
      <formula1>"□,■"</formula1>
    </dataValidation>
  </dataValidations>
  <printOptions horizontalCentered="1"/>
  <pageMargins left="0.70866141732283472" right="0.39370078740157483" top="0.51181102362204722" bottom="0.35433070866141736" header="0.31496062992125984" footer="0.31496062992125984"/>
  <pageSetup paperSize="9" scale="96"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7FE4DA-4F52-4534-A61C-1AA9D655655A}">
  <sheetPr codeName="Sheet22">
    <pageSetUpPr fitToPage="1"/>
  </sheetPr>
  <dimension ref="A1:AH123"/>
  <sheetViews>
    <sheetView view="pageBreakPreview" zoomScale="70" zoomScaleNormal="100" zoomScaleSheetLayoutView="70" workbookViewId="0"/>
  </sheetViews>
  <sheetFormatPr defaultRowHeight="13.5" x14ac:dyDescent="0.15"/>
  <cols>
    <col min="1" max="1" width="2.125" style="543" customWidth="1"/>
    <col min="2" max="11" width="3.625" style="543" customWidth="1"/>
    <col min="12" max="12" width="5.625" style="543" customWidth="1"/>
    <col min="13" max="18" width="3.625" style="543" customWidth="1"/>
    <col min="19" max="19" width="5.625" style="543" customWidth="1"/>
    <col min="20" max="25" width="3.625" style="543" customWidth="1"/>
    <col min="26" max="26" width="5.625" style="543" customWidth="1"/>
    <col min="27" max="32" width="3.625" style="543" customWidth="1"/>
    <col min="33" max="33" width="5.625" style="543" customWidth="1"/>
    <col min="34" max="34" width="4" style="543" customWidth="1"/>
    <col min="35" max="35" width="2.125" style="543" customWidth="1"/>
    <col min="36" max="37" width="5.625" style="543" customWidth="1"/>
    <col min="38" max="16384" width="9" style="543"/>
  </cols>
  <sheetData>
    <row r="1" spans="2:34" x14ac:dyDescent="0.15">
      <c r="B1" s="543" t="s">
        <v>620</v>
      </c>
      <c r="M1" s="544"/>
      <c r="N1" s="545"/>
      <c r="O1" s="545"/>
      <c r="P1" s="545"/>
      <c r="T1" s="545"/>
      <c r="U1" s="545"/>
      <c r="V1" s="545"/>
      <c r="W1" s="545"/>
      <c r="X1" s="545"/>
      <c r="Y1" s="545"/>
      <c r="AB1" s="544" t="s">
        <v>621</v>
      </c>
      <c r="AC1" s="545"/>
      <c r="AD1" s="545" t="s">
        <v>622</v>
      </c>
      <c r="AE1" s="545"/>
      <c r="AF1" s="545" t="s">
        <v>623</v>
      </c>
      <c r="AG1" s="545"/>
      <c r="AH1" s="545" t="s">
        <v>624</v>
      </c>
    </row>
    <row r="2" spans="2:34" ht="5.0999999999999996" customHeight="1" x14ac:dyDescent="0.15">
      <c r="M2" s="544"/>
      <c r="N2" s="545"/>
      <c r="O2" s="545"/>
      <c r="P2" s="545"/>
      <c r="Q2" s="544"/>
      <c r="R2" s="545"/>
      <c r="S2" s="545"/>
      <c r="T2" s="545"/>
      <c r="U2" s="545"/>
      <c r="V2" s="545"/>
      <c r="W2" s="545"/>
      <c r="X2" s="545"/>
      <c r="Y2" s="545"/>
      <c r="Z2" s="545"/>
      <c r="AA2" s="545"/>
      <c r="AB2" s="545"/>
      <c r="AC2" s="545"/>
      <c r="AD2" s="545"/>
      <c r="AE2" s="545"/>
      <c r="AF2" s="545"/>
      <c r="AG2" s="545"/>
      <c r="AH2" s="545"/>
    </row>
    <row r="3" spans="2:34" ht="27" customHeight="1" x14ac:dyDescent="0.15">
      <c r="B3" s="1149" t="s">
        <v>625</v>
      </c>
      <c r="C3" s="1149"/>
      <c r="D3" s="1149"/>
      <c r="E3" s="1149"/>
      <c r="F3" s="1149"/>
      <c r="G3" s="1149"/>
      <c r="H3" s="1149"/>
      <c r="I3" s="1149"/>
      <c r="J3" s="1149"/>
      <c r="K3" s="1149"/>
      <c r="L3" s="1149"/>
      <c r="M3" s="1149"/>
      <c r="N3" s="1149"/>
      <c r="O3" s="1149"/>
      <c r="P3" s="1149"/>
      <c r="Q3" s="1149"/>
      <c r="R3" s="1149"/>
      <c r="S3" s="1149"/>
      <c r="T3" s="1149"/>
      <c r="U3" s="1149"/>
      <c r="V3" s="1149"/>
      <c r="W3" s="1149"/>
      <c r="X3" s="1149"/>
      <c r="Y3" s="1149"/>
      <c r="Z3" s="1149"/>
      <c r="AA3" s="1149"/>
      <c r="AB3" s="1149"/>
      <c r="AC3" s="1149"/>
      <c r="AD3" s="1149"/>
      <c r="AE3" s="1149"/>
      <c r="AF3" s="1149"/>
      <c r="AG3" s="1149"/>
      <c r="AH3" s="1149"/>
    </row>
    <row r="4" spans="2:34" ht="5.0999999999999996" customHeight="1" x14ac:dyDescent="0.15">
      <c r="B4" s="545"/>
      <c r="C4" s="545"/>
      <c r="D4" s="545"/>
      <c r="E4" s="545"/>
      <c r="F4" s="545"/>
      <c r="G4" s="545"/>
      <c r="H4" s="545"/>
      <c r="I4" s="545"/>
      <c r="J4" s="545"/>
      <c r="K4" s="545"/>
      <c r="L4" s="545"/>
      <c r="M4" s="545"/>
      <c r="N4" s="545"/>
      <c r="O4" s="545"/>
      <c r="P4" s="545"/>
      <c r="Q4" s="545"/>
      <c r="R4" s="545"/>
      <c r="S4" s="545"/>
      <c r="T4" s="545"/>
      <c r="U4" s="545"/>
      <c r="V4" s="545"/>
      <c r="W4" s="545"/>
      <c r="X4" s="545"/>
      <c r="Y4" s="545"/>
      <c r="Z4" s="545"/>
      <c r="AA4" s="545"/>
      <c r="AB4" s="545"/>
      <c r="AC4" s="545"/>
      <c r="AD4" s="545"/>
      <c r="AE4" s="545"/>
      <c r="AF4" s="545"/>
      <c r="AG4" s="545"/>
      <c r="AH4" s="545"/>
    </row>
    <row r="5" spans="2:34" x14ac:dyDescent="0.15">
      <c r="B5" s="545"/>
      <c r="C5" s="545"/>
      <c r="D5" s="545"/>
      <c r="E5" s="545"/>
      <c r="F5" s="545"/>
      <c r="G5" s="545"/>
      <c r="H5" s="545"/>
      <c r="I5" s="545"/>
      <c r="J5" s="545"/>
      <c r="K5" s="545"/>
      <c r="L5" s="545"/>
      <c r="M5" s="545"/>
      <c r="N5" s="545"/>
      <c r="O5" s="545"/>
      <c r="P5" s="544" t="s">
        <v>626</v>
      </c>
      <c r="Q5" s="1150"/>
      <c r="R5" s="1150"/>
      <c r="S5" s="1150"/>
      <c r="T5" s="1150"/>
      <c r="U5" s="1150"/>
      <c r="V5" s="1150"/>
      <c r="W5" s="1150"/>
      <c r="X5" s="1150"/>
      <c r="Y5" s="1150"/>
      <c r="Z5" s="1150"/>
      <c r="AA5" s="1150"/>
      <c r="AB5" s="1150"/>
      <c r="AC5" s="1150"/>
      <c r="AD5" s="1150"/>
      <c r="AE5" s="1150"/>
      <c r="AF5" s="1150"/>
      <c r="AG5" s="1150"/>
      <c r="AH5" s="1150"/>
    </row>
    <row r="6" spans="2:34" x14ac:dyDescent="0.15">
      <c r="B6" s="545"/>
      <c r="C6" s="545"/>
      <c r="D6" s="545"/>
      <c r="E6" s="545"/>
      <c r="F6" s="545"/>
      <c r="G6" s="545"/>
      <c r="H6" s="545"/>
      <c r="I6" s="545"/>
      <c r="J6" s="545"/>
      <c r="K6" s="545"/>
      <c r="L6" s="545"/>
      <c r="M6" s="545"/>
      <c r="N6" s="545"/>
      <c r="O6" s="545"/>
      <c r="P6" s="544" t="s">
        <v>627</v>
      </c>
      <c r="Q6" s="1151"/>
      <c r="R6" s="1151"/>
      <c r="S6" s="1151"/>
      <c r="T6" s="1151"/>
      <c r="U6" s="1151"/>
      <c r="V6" s="1151"/>
      <c r="W6" s="1151"/>
      <c r="X6" s="1151"/>
      <c r="Y6" s="1151"/>
      <c r="Z6" s="1151"/>
      <c r="AA6" s="1151"/>
      <c r="AB6" s="1151"/>
      <c r="AC6" s="1151"/>
      <c r="AD6" s="1151"/>
      <c r="AE6" s="1151"/>
      <c r="AF6" s="1151"/>
      <c r="AG6" s="1151"/>
      <c r="AH6" s="1151"/>
    </row>
    <row r="7" spans="2:34" ht="10.5" customHeight="1" x14ac:dyDescent="0.15">
      <c r="B7" s="545"/>
      <c r="C7" s="545"/>
      <c r="D7" s="545"/>
      <c r="E7" s="545"/>
      <c r="F7" s="545"/>
      <c r="G7" s="545"/>
      <c r="H7" s="545"/>
      <c r="I7" s="545"/>
      <c r="J7" s="545"/>
      <c r="K7" s="545"/>
      <c r="L7" s="545"/>
      <c r="M7" s="545"/>
      <c r="N7" s="545"/>
      <c r="O7" s="545"/>
      <c r="P7" s="545"/>
      <c r="Q7" s="545"/>
      <c r="R7" s="545"/>
      <c r="S7" s="545"/>
      <c r="T7" s="545"/>
      <c r="U7" s="545"/>
      <c r="V7" s="545"/>
      <c r="W7" s="545"/>
      <c r="X7" s="545"/>
      <c r="Y7" s="545"/>
      <c r="Z7" s="545"/>
      <c r="AA7" s="545"/>
      <c r="AB7" s="545"/>
      <c r="AC7" s="545"/>
      <c r="AD7" s="545"/>
      <c r="AE7" s="545"/>
      <c r="AF7" s="545"/>
      <c r="AG7" s="545"/>
      <c r="AH7" s="545"/>
    </row>
    <row r="8" spans="2:34" x14ac:dyDescent="0.15">
      <c r="B8" s="543" t="s">
        <v>628</v>
      </c>
    </row>
    <row r="9" spans="2:34" x14ac:dyDescent="0.15">
      <c r="C9" s="545" t="s">
        <v>152</v>
      </c>
      <c r="D9" s="543" t="s">
        <v>629</v>
      </c>
      <c r="J9" s="545" t="s">
        <v>152</v>
      </c>
      <c r="K9" s="543" t="s">
        <v>630</v>
      </c>
    </row>
    <row r="10" spans="2:34" ht="10.5" customHeight="1" x14ac:dyDescent="0.15"/>
    <row r="11" spans="2:34" x14ac:dyDescent="0.15">
      <c r="B11" s="543" t="s">
        <v>631</v>
      </c>
    </row>
    <row r="12" spans="2:34" x14ac:dyDescent="0.15">
      <c r="C12" s="545" t="s">
        <v>152</v>
      </c>
      <c r="D12" s="543" t="s">
        <v>632</v>
      </c>
    </row>
    <row r="13" spans="2:34" x14ac:dyDescent="0.15">
      <c r="C13" s="545" t="s">
        <v>152</v>
      </c>
      <c r="D13" s="543" t="s">
        <v>633</v>
      </c>
    </row>
    <row r="14" spans="2:34" ht="10.5" customHeight="1" x14ac:dyDescent="0.15"/>
    <row r="15" spans="2:34" x14ac:dyDescent="0.15">
      <c r="B15" s="543" t="s">
        <v>634</v>
      </c>
    </row>
    <row r="16" spans="2:34" ht="60" customHeight="1" x14ac:dyDescent="0.15">
      <c r="B16" s="1118"/>
      <c r="C16" s="1119"/>
      <c r="D16" s="1119"/>
      <c r="E16" s="1120"/>
      <c r="F16" s="1146" t="s">
        <v>635</v>
      </c>
      <c r="G16" s="1147"/>
      <c r="H16" s="1147"/>
      <c r="I16" s="1147"/>
      <c r="J16" s="1147"/>
      <c r="K16" s="1147"/>
      <c r="L16" s="1148"/>
      <c r="M16" s="1146" t="s">
        <v>636</v>
      </c>
      <c r="N16" s="1147"/>
      <c r="O16" s="1147"/>
      <c r="P16" s="1147"/>
      <c r="Q16" s="1147"/>
      <c r="R16" s="1147"/>
      <c r="S16" s="1148"/>
      <c r="T16" s="1146" t="s">
        <v>637</v>
      </c>
      <c r="U16" s="1147"/>
      <c r="V16" s="1147"/>
      <c r="W16" s="1147"/>
      <c r="X16" s="1147"/>
      <c r="Y16" s="1147"/>
      <c r="Z16" s="1148"/>
      <c r="AA16" s="1146" t="s">
        <v>638</v>
      </c>
      <c r="AB16" s="1147"/>
      <c r="AC16" s="1147"/>
      <c r="AD16" s="1147"/>
      <c r="AE16" s="1147"/>
      <c r="AF16" s="1147"/>
      <c r="AG16" s="1148"/>
    </row>
    <row r="17" spans="2:33" x14ac:dyDescent="0.15">
      <c r="B17" s="1118">
        <v>4</v>
      </c>
      <c r="C17" s="1119"/>
      <c r="D17" s="1119" t="s">
        <v>623</v>
      </c>
      <c r="E17" s="1120"/>
      <c r="F17" s="1118"/>
      <c r="G17" s="1119"/>
      <c r="H17" s="1119"/>
      <c r="I17" s="1119"/>
      <c r="J17" s="1119"/>
      <c r="K17" s="1119"/>
      <c r="L17" s="547" t="s">
        <v>639</v>
      </c>
      <c r="M17" s="1118"/>
      <c r="N17" s="1119"/>
      <c r="O17" s="1119"/>
      <c r="P17" s="1119"/>
      <c r="Q17" s="1119"/>
      <c r="R17" s="1119"/>
      <c r="S17" s="547" t="s">
        <v>639</v>
      </c>
      <c r="T17" s="1118"/>
      <c r="U17" s="1119"/>
      <c r="V17" s="1119"/>
      <c r="W17" s="1119"/>
      <c r="X17" s="1119"/>
      <c r="Y17" s="1119"/>
      <c r="Z17" s="547" t="s">
        <v>639</v>
      </c>
      <c r="AA17" s="1118"/>
      <c r="AB17" s="1119"/>
      <c r="AC17" s="1119"/>
      <c r="AD17" s="1119"/>
      <c r="AE17" s="1119"/>
      <c r="AF17" s="1119"/>
      <c r="AG17" s="547" t="s">
        <v>639</v>
      </c>
    </row>
    <row r="18" spans="2:33" x14ac:dyDescent="0.15">
      <c r="B18" s="1118">
        <v>5</v>
      </c>
      <c r="C18" s="1119"/>
      <c r="D18" s="1119" t="s">
        <v>623</v>
      </c>
      <c r="E18" s="1120"/>
      <c r="F18" s="1118"/>
      <c r="G18" s="1119"/>
      <c r="H18" s="1119"/>
      <c r="I18" s="1119"/>
      <c r="J18" s="1119"/>
      <c r="K18" s="1119"/>
      <c r="L18" s="547" t="s">
        <v>639</v>
      </c>
      <c r="M18" s="1118"/>
      <c r="N18" s="1119"/>
      <c r="O18" s="1119"/>
      <c r="P18" s="1119"/>
      <c r="Q18" s="1119"/>
      <c r="R18" s="1119"/>
      <c r="S18" s="547" t="s">
        <v>639</v>
      </c>
      <c r="T18" s="1118"/>
      <c r="U18" s="1119"/>
      <c r="V18" s="1119"/>
      <c r="W18" s="1119"/>
      <c r="X18" s="1119"/>
      <c r="Y18" s="1119"/>
      <c r="Z18" s="547" t="s">
        <v>639</v>
      </c>
      <c r="AA18" s="1118"/>
      <c r="AB18" s="1119"/>
      <c r="AC18" s="1119"/>
      <c r="AD18" s="1119"/>
      <c r="AE18" s="1119"/>
      <c r="AF18" s="1119"/>
      <c r="AG18" s="547" t="s">
        <v>639</v>
      </c>
    </row>
    <row r="19" spans="2:33" x14ac:dyDescent="0.15">
      <c r="B19" s="1118">
        <v>6</v>
      </c>
      <c r="C19" s="1119"/>
      <c r="D19" s="1119" t="s">
        <v>623</v>
      </c>
      <c r="E19" s="1120"/>
      <c r="F19" s="1118"/>
      <c r="G19" s="1119"/>
      <c r="H19" s="1119"/>
      <c r="I19" s="1119"/>
      <c r="J19" s="1119"/>
      <c r="K19" s="1119"/>
      <c r="L19" s="547" t="s">
        <v>639</v>
      </c>
      <c r="M19" s="1118"/>
      <c r="N19" s="1119"/>
      <c r="O19" s="1119"/>
      <c r="P19" s="1119"/>
      <c r="Q19" s="1119"/>
      <c r="R19" s="1119"/>
      <c r="S19" s="547" t="s">
        <v>639</v>
      </c>
      <c r="T19" s="1118"/>
      <c r="U19" s="1119"/>
      <c r="V19" s="1119"/>
      <c r="W19" s="1119"/>
      <c r="X19" s="1119"/>
      <c r="Y19" s="1119"/>
      <c r="Z19" s="547" t="s">
        <v>639</v>
      </c>
      <c r="AA19" s="1118"/>
      <c r="AB19" s="1119"/>
      <c r="AC19" s="1119"/>
      <c r="AD19" s="1119"/>
      <c r="AE19" s="1119"/>
      <c r="AF19" s="1119"/>
      <c r="AG19" s="547" t="s">
        <v>639</v>
      </c>
    </row>
    <row r="20" spans="2:33" x14ac:dyDescent="0.15">
      <c r="B20" s="1118">
        <v>7</v>
      </c>
      <c r="C20" s="1119"/>
      <c r="D20" s="1119" t="s">
        <v>623</v>
      </c>
      <c r="E20" s="1120"/>
      <c r="F20" s="1118"/>
      <c r="G20" s="1119"/>
      <c r="H20" s="1119"/>
      <c r="I20" s="1119"/>
      <c r="J20" s="1119"/>
      <c r="K20" s="1119"/>
      <c r="L20" s="547" t="s">
        <v>639</v>
      </c>
      <c r="M20" s="1118"/>
      <c r="N20" s="1119"/>
      <c r="O20" s="1119"/>
      <c r="P20" s="1119"/>
      <c r="Q20" s="1119"/>
      <c r="R20" s="1119"/>
      <c r="S20" s="547" t="s">
        <v>639</v>
      </c>
      <c r="T20" s="1118"/>
      <c r="U20" s="1119"/>
      <c r="V20" s="1119"/>
      <c r="W20" s="1119"/>
      <c r="X20" s="1119"/>
      <c r="Y20" s="1119"/>
      <c r="Z20" s="547" t="s">
        <v>639</v>
      </c>
      <c r="AA20" s="1118"/>
      <c r="AB20" s="1119"/>
      <c r="AC20" s="1119"/>
      <c r="AD20" s="1119"/>
      <c r="AE20" s="1119"/>
      <c r="AF20" s="1119"/>
      <c r="AG20" s="547" t="s">
        <v>639</v>
      </c>
    </row>
    <row r="21" spans="2:33" ht="13.5" customHeight="1" x14ac:dyDescent="0.15">
      <c r="B21" s="1118">
        <v>8</v>
      </c>
      <c r="C21" s="1119"/>
      <c r="D21" s="1119" t="s">
        <v>623</v>
      </c>
      <c r="E21" s="1120"/>
      <c r="F21" s="1118"/>
      <c r="G21" s="1119"/>
      <c r="H21" s="1119"/>
      <c r="I21" s="1119"/>
      <c r="J21" s="1119"/>
      <c r="K21" s="1119"/>
      <c r="L21" s="547" t="s">
        <v>639</v>
      </c>
      <c r="M21" s="1118"/>
      <c r="N21" s="1119"/>
      <c r="O21" s="1119"/>
      <c r="P21" s="1119"/>
      <c r="Q21" s="1119"/>
      <c r="R21" s="1119"/>
      <c r="S21" s="547" t="s">
        <v>639</v>
      </c>
      <c r="T21" s="1118"/>
      <c r="U21" s="1119"/>
      <c r="V21" s="1119"/>
      <c r="W21" s="1119"/>
      <c r="X21" s="1119"/>
      <c r="Y21" s="1119"/>
      <c r="Z21" s="547" t="s">
        <v>639</v>
      </c>
      <c r="AA21" s="1118"/>
      <c r="AB21" s="1119"/>
      <c r="AC21" s="1119"/>
      <c r="AD21" s="1119"/>
      <c r="AE21" s="1119"/>
      <c r="AF21" s="1119"/>
      <c r="AG21" s="547" t="s">
        <v>639</v>
      </c>
    </row>
    <row r="22" spans="2:33" x14ac:dyDescent="0.15">
      <c r="B22" s="1118">
        <v>9</v>
      </c>
      <c r="C22" s="1119"/>
      <c r="D22" s="1119" t="s">
        <v>623</v>
      </c>
      <c r="E22" s="1120"/>
      <c r="F22" s="1118"/>
      <c r="G22" s="1119"/>
      <c r="H22" s="1119"/>
      <c r="I22" s="1119"/>
      <c r="J22" s="1119"/>
      <c r="K22" s="1119"/>
      <c r="L22" s="547" t="s">
        <v>639</v>
      </c>
      <c r="M22" s="1118"/>
      <c r="N22" s="1119"/>
      <c r="O22" s="1119"/>
      <c r="P22" s="1119"/>
      <c r="Q22" s="1119"/>
      <c r="R22" s="1119"/>
      <c r="S22" s="547" t="s">
        <v>639</v>
      </c>
      <c r="T22" s="1118"/>
      <c r="U22" s="1119"/>
      <c r="V22" s="1119"/>
      <c r="W22" s="1119"/>
      <c r="X22" s="1119"/>
      <c r="Y22" s="1119"/>
      <c r="Z22" s="547" t="s">
        <v>639</v>
      </c>
      <c r="AA22" s="1118"/>
      <c r="AB22" s="1119"/>
      <c r="AC22" s="1119"/>
      <c r="AD22" s="1119"/>
      <c r="AE22" s="1119"/>
      <c r="AF22" s="1119"/>
      <c r="AG22" s="547" t="s">
        <v>639</v>
      </c>
    </row>
    <row r="23" spans="2:33" ht="13.5" customHeight="1" x14ac:dyDescent="0.15">
      <c r="B23" s="1118">
        <v>10</v>
      </c>
      <c r="C23" s="1119"/>
      <c r="D23" s="1119" t="s">
        <v>623</v>
      </c>
      <c r="E23" s="1120"/>
      <c r="F23" s="1118"/>
      <c r="G23" s="1119"/>
      <c r="H23" s="1119"/>
      <c r="I23" s="1119"/>
      <c r="J23" s="1119"/>
      <c r="K23" s="1119"/>
      <c r="L23" s="547" t="s">
        <v>639</v>
      </c>
      <c r="M23" s="1118"/>
      <c r="N23" s="1119"/>
      <c r="O23" s="1119"/>
      <c r="P23" s="1119"/>
      <c r="Q23" s="1119"/>
      <c r="R23" s="1119"/>
      <c r="S23" s="547" t="s">
        <v>639</v>
      </c>
      <c r="T23" s="1118"/>
      <c r="U23" s="1119"/>
      <c r="V23" s="1119"/>
      <c r="W23" s="1119"/>
      <c r="X23" s="1119"/>
      <c r="Y23" s="1119"/>
      <c r="Z23" s="547" t="s">
        <v>639</v>
      </c>
      <c r="AA23" s="1118"/>
      <c r="AB23" s="1119"/>
      <c r="AC23" s="1119"/>
      <c r="AD23" s="1119"/>
      <c r="AE23" s="1119"/>
      <c r="AF23" s="1119"/>
      <c r="AG23" s="547" t="s">
        <v>639</v>
      </c>
    </row>
    <row r="24" spans="2:33" ht="13.5" customHeight="1" x14ac:dyDescent="0.15">
      <c r="B24" s="1118">
        <v>11</v>
      </c>
      <c r="C24" s="1119"/>
      <c r="D24" s="1119" t="s">
        <v>623</v>
      </c>
      <c r="E24" s="1120"/>
      <c r="F24" s="1118"/>
      <c r="G24" s="1119"/>
      <c r="H24" s="1119"/>
      <c r="I24" s="1119"/>
      <c r="J24" s="1119"/>
      <c r="K24" s="1119"/>
      <c r="L24" s="547" t="s">
        <v>639</v>
      </c>
      <c r="M24" s="1118"/>
      <c r="N24" s="1119"/>
      <c r="O24" s="1119"/>
      <c r="P24" s="1119"/>
      <c r="Q24" s="1119"/>
      <c r="R24" s="1119"/>
      <c r="S24" s="547" t="s">
        <v>639</v>
      </c>
      <c r="T24" s="1118"/>
      <c r="U24" s="1119"/>
      <c r="V24" s="1119"/>
      <c r="W24" s="1119"/>
      <c r="X24" s="1119"/>
      <c r="Y24" s="1119"/>
      <c r="Z24" s="547" t="s">
        <v>639</v>
      </c>
      <c r="AA24" s="1118"/>
      <c r="AB24" s="1119"/>
      <c r="AC24" s="1119"/>
      <c r="AD24" s="1119"/>
      <c r="AE24" s="1119"/>
      <c r="AF24" s="1119"/>
      <c r="AG24" s="547" t="s">
        <v>639</v>
      </c>
    </row>
    <row r="25" spans="2:33" ht="13.5" customHeight="1" x14ac:dyDescent="0.15">
      <c r="B25" s="1118">
        <v>12</v>
      </c>
      <c r="C25" s="1119"/>
      <c r="D25" s="1119" t="s">
        <v>623</v>
      </c>
      <c r="E25" s="1120"/>
      <c r="F25" s="1118"/>
      <c r="G25" s="1119"/>
      <c r="H25" s="1119"/>
      <c r="I25" s="1119"/>
      <c r="J25" s="1119"/>
      <c r="K25" s="1119"/>
      <c r="L25" s="547" t="s">
        <v>639</v>
      </c>
      <c r="M25" s="1118"/>
      <c r="N25" s="1119"/>
      <c r="O25" s="1119"/>
      <c r="P25" s="1119"/>
      <c r="Q25" s="1119"/>
      <c r="R25" s="1119"/>
      <c r="S25" s="547" t="s">
        <v>639</v>
      </c>
      <c r="T25" s="1118"/>
      <c r="U25" s="1119"/>
      <c r="V25" s="1119"/>
      <c r="W25" s="1119"/>
      <c r="X25" s="1119"/>
      <c r="Y25" s="1119"/>
      <c r="Z25" s="547" t="s">
        <v>639</v>
      </c>
      <c r="AA25" s="1118"/>
      <c r="AB25" s="1119"/>
      <c r="AC25" s="1119"/>
      <c r="AD25" s="1119"/>
      <c r="AE25" s="1119"/>
      <c r="AF25" s="1119"/>
      <c r="AG25" s="547" t="s">
        <v>639</v>
      </c>
    </row>
    <row r="26" spans="2:33" ht="13.5" customHeight="1" x14ac:dyDescent="0.15">
      <c r="B26" s="1118">
        <v>1</v>
      </c>
      <c r="C26" s="1119"/>
      <c r="D26" s="1119" t="s">
        <v>623</v>
      </c>
      <c r="E26" s="1120"/>
      <c r="F26" s="1118"/>
      <c r="G26" s="1119"/>
      <c r="H26" s="1119"/>
      <c r="I26" s="1119"/>
      <c r="J26" s="1119"/>
      <c r="K26" s="1119"/>
      <c r="L26" s="547" t="s">
        <v>639</v>
      </c>
      <c r="M26" s="1118"/>
      <c r="N26" s="1119"/>
      <c r="O26" s="1119"/>
      <c r="P26" s="1119"/>
      <c r="Q26" s="1119"/>
      <c r="R26" s="1119"/>
      <c r="S26" s="547" t="s">
        <v>639</v>
      </c>
      <c r="T26" s="1118"/>
      <c r="U26" s="1119"/>
      <c r="V26" s="1119"/>
      <c r="W26" s="1119"/>
      <c r="X26" s="1119"/>
      <c r="Y26" s="1119"/>
      <c r="Z26" s="547" t="s">
        <v>639</v>
      </c>
      <c r="AA26" s="1118"/>
      <c r="AB26" s="1119"/>
      <c r="AC26" s="1119"/>
      <c r="AD26" s="1119"/>
      <c r="AE26" s="1119"/>
      <c r="AF26" s="1119"/>
      <c r="AG26" s="547" t="s">
        <v>639</v>
      </c>
    </row>
    <row r="27" spans="2:33" x14ac:dyDescent="0.15">
      <c r="B27" s="1118">
        <v>2</v>
      </c>
      <c r="C27" s="1119"/>
      <c r="D27" s="1119" t="s">
        <v>623</v>
      </c>
      <c r="E27" s="1120"/>
      <c r="F27" s="1118"/>
      <c r="G27" s="1119"/>
      <c r="H27" s="1119"/>
      <c r="I27" s="1119"/>
      <c r="J27" s="1119"/>
      <c r="K27" s="1119"/>
      <c r="L27" s="547" t="s">
        <v>639</v>
      </c>
      <c r="M27" s="1118"/>
      <c r="N27" s="1119"/>
      <c r="O27" s="1119"/>
      <c r="P27" s="1119"/>
      <c r="Q27" s="1119"/>
      <c r="R27" s="1119"/>
      <c r="S27" s="547" t="s">
        <v>639</v>
      </c>
      <c r="T27" s="1118"/>
      <c r="U27" s="1119"/>
      <c r="V27" s="1119"/>
      <c r="W27" s="1119"/>
      <c r="X27" s="1119"/>
      <c r="Y27" s="1119"/>
      <c r="Z27" s="547" t="s">
        <v>639</v>
      </c>
      <c r="AA27" s="1118"/>
      <c r="AB27" s="1119"/>
      <c r="AC27" s="1119"/>
      <c r="AD27" s="1119"/>
      <c r="AE27" s="1119"/>
      <c r="AF27" s="1119"/>
      <c r="AG27" s="547" t="s">
        <v>639</v>
      </c>
    </row>
    <row r="28" spans="2:33" x14ac:dyDescent="0.15">
      <c r="B28" s="1118" t="s">
        <v>640</v>
      </c>
      <c r="C28" s="1119"/>
      <c r="D28" s="1119"/>
      <c r="E28" s="1120"/>
      <c r="F28" s="1118" t="str">
        <f>IF(SUM(F17:K27)=0,"",SUM(F17:K27))</f>
        <v/>
      </c>
      <c r="G28" s="1119"/>
      <c r="H28" s="1119"/>
      <c r="I28" s="1119"/>
      <c r="J28" s="1119"/>
      <c r="K28" s="1119"/>
      <c r="L28" s="547" t="s">
        <v>639</v>
      </c>
      <c r="M28" s="1118" t="str">
        <f>IF(SUM(M17:R27)=0,"",SUM(M17:R27))</f>
        <v/>
      </c>
      <c r="N28" s="1119"/>
      <c r="O28" s="1119"/>
      <c r="P28" s="1119"/>
      <c r="Q28" s="1119"/>
      <c r="R28" s="1119"/>
      <c r="S28" s="547" t="s">
        <v>639</v>
      </c>
      <c r="T28" s="1118" t="str">
        <f>IF(SUM(T17:Y27)=0,"",SUM(T17:Y27))</f>
        <v/>
      </c>
      <c r="U28" s="1119"/>
      <c r="V28" s="1119"/>
      <c r="W28" s="1119"/>
      <c r="X28" s="1119"/>
      <c r="Y28" s="1119"/>
      <c r="Z28" s="547" t="s">
        <v>639</v>
      </c>
      <c r="AA28" s="1118" t="str">
        <f>IF(SUM(AA17:AF27)=0,"",SUM(AA17:AF27))</f>
        <v/>
      </c>
      <c r="AB28" s="1119"/>
      <c r="AC28" s="1119"/>
      <c r="AD28" s="1119"/>
      <c r="AE28" s="1119"/>
      <c r="AF28" s="1119"/>
      <c r="AG28" s="547" t="s">
        <v>639</v>
      </c>
    </row>
    <row r="30" spans="2:33" ht="13.5" customHeight="1" x14ac:dyDescent="0.15">
      <c r="B30" s="1121" t="s">
        <v>641</v>
      </c>
      <c r="C30" s="1122"/>
      <c r="D30" s="1122"/>
      <c r="E30" s="1123"/>
      <c r="F30" s="1127" t="str">
        <f>IF(SUM(M28,T28,AA28)=0,"",SUM(M28,T28,AA28))</f>
        <v/>
      </c>
      <c r="G30" s="1128"/>
      <c r="H30" s="1128"/>
      <c r="I30" s="1128"/>
      <c r="J30" s="1128"/>
      <c r="K30" s="1129"/>
      <c r="L30" s="1133" t="s">
        <v>639</v>
      </c>
    </row>
    <row r="31" spans="2:33" ht="19.5" customHeight="1" x14ac:dyDescent="0.15">
      <c r="B31" s="1124"/>
      <c r="C31" s="1125"/>
      <c r="D31" s="1125"/>
      <c r="E31" s="1126"/>
      <c r="F31" s="1130"/>
      <c r="G31" s="1131"/>
      <c r="H31" s="1131"/>
      <c r="I31" s="1131"/>
      <c r="J31" s="1131"/>
      <c r="K31" s="1132"/>
      <c r="L31" s="1133"/>
    </row>
    <row r="32" spans="2:33" ht="9" customHeight="1" x14ac:dyDescent="0.15">
      <c r="B32" s="549"/>
      <c r="C32" s="549"/>
      <c r="D32" s="549"/>
      <c r="E32" s="549"/>
      <c r="F32" s="546"/>
      <c r="G32" s="546"/>
      <c r="H32" s="546"/>
      <c r="I32" s="546"/>
      <c r="J32" s="546"/>
      <c r="K32" s="546"/>
      <c r="L32" s="545"/>
    </row>
    <row r="33" spans="1:33" ht="19.5" customHeight="1" x14ac:dyDescent="0.15">
      <c r="B33" s="1134" t="s">
        <v>642</v>
      </c>
      <c r="C33" s="1135"/>
      <c r="D33" s="1135"/>
      <c r="E33" s="1136"/>
      <c r="F33" s="1140" t="str">
        <f>IF(F28="","",ROUNDDOWN(F30/F28,3))</f>
        <v/>
      </c>
      <c r="G33" s="1141"/>
      <c r="H33" s="1141"/>
      <c r="I33" s="1141"/>
      <c r="J33" s="1141"/>
      <c r="K33" s="1142"/>
      <c r="L33" s="1133" t="s">
        <v>61</v>
      </c>
    </row>
    <row r="34" spans="1:33" ht="19.5" customHeight="1" x14ac:dyDescent="0.15">
      <c r="B34" s="1137"/>
      <c r="C34" s="1138"/>
      <c r="D34" s="1138"/>
      <c r="E34" s="1139"/>
      <c r="F34" s="1143"/>
      <c r="G34" s="1144"/>
      <c r="H34" s="1144"/>
      <c r="I34" s="1144"/>
      <c r="J34" s="1144"/>
      <c r="K34" s="1145"/>
      <c r="L34" s="1133"/>
    </row>
    <row r="35" spans="1:33" ht="19.5" customHeight="1" x14ac:dyDescent="0.15">
      <c r="B35" s="550"/>
      <c r="C35" s="550"/>
      <c r="D35" s="550"/>
      <c r="E35" s="551"/>
      <c r="F35" s="552"/>
      <c r="G35" s="552"/>
      <c r="H35" s="552"/>
      <c r="I35" s="545"/>
      <c r="J35" s="545"/>
      <c r="K35" s="545"/>
      <c r="L35" s="545"/>
    </row>
    <row r="36" spans="1:33" x14ac:dyDescent="0.15">
      <c r="B36" s="543" t="s">
        <v>643</v>
      </c>
    </row>
    <row r="37" spans="1:33" ht="60" customHeight="1" x14ac:dyDescent="0.15">
      <c r="B37" s="1118"/>
      <c r="C37" s="1119"/>
      <c r="D37" s="1119"/>
      <c r="E37" s="1120"/>
      <c r="F37" s="1146" t="s">
        <v>635</v>
      </c>
      <c r="G37" s="1147"/>
      <c r="H37" s="1147"/>
      <c r="I37" s="1147"/>
      <c r="J37" s="1147"/>
      <c r="K37" s="1147"/>
      <c r="L37" s="1148"/>
      <c r="M37" s="1146" t="s">
        <v>636</v>
      </c>
      <c r="N37" s="1147"/>
      <c r="O37" s="1147"/>
      <c r="P37" s="1147"/>
      <c r="Q37" s="1147"/>
      <c r="R37" s="1147"/>
      <c r="S37" s="1148"/>
      <c r="T37" s="1146" t="s">
        <v>637</v>
      </c>
      <c r="U37" s="1147"/>
      <c r="V37" s="1147"/>
      <c r="W37" s="1147"/>
      <c r="X37" s="1147"/>
      <c r="Y37" s="1147"/>
      <c r="Z37" s="1148"/>
      <c r="AA37" s="1146" t="s">
        <v>638</v>
      </c>
      <c r="AB37" s="1147"/>
      <c r="AC37" s="1147"/>
      <c r="AD37" s="1147"/>
      <c r="AE37" s="1147"/>
      <c r="AF37" s="1147"/>
      <c r="AG37" s="1148"/>
    </row>
    <row r="38" spans="1:33" ht="13.5" customHeight="1" x14ac:dyDescent="0.15">
      <c r="B38" s="1118"/>
      <c r="C38" s="1119"/>
      <c r="D38" s="1119"/>
      <c r="E38" s="553" t="s">
        <v>623</v>
      </c>
      <c r="F38" s="1118"/>
      <c r="G38" s="1119"/>
      <c r="H38" s="1119"/>
      <c r="I38" s="1119"/>
      <c r="J38" s="1119"/>
      <c r="K38" s="1119"/>
      <c r="L38" s="547" t="s">
        <v>639</v>
      </c>
      <c r="M38" s="1118"/>
      <c r="N38" s="1119"/>
      <c r="O38" s="1119"/>
      <c r="P38" s="1119"/>
      <c r="Q38" s="1119"/>
      <c r="R38" s="1119"/>
      <c r="S38" s="547" t="s">
        <v>639</v>
      </c>
      <c r="T38" s="1118"/>
      <c r="U38" s="1119"/>
      <c r="V38" s="1119"/>
      <c r="W38" s="1119"/>
      <c r="X38" s="1119"/>
      <c r="Y38" s="1119"/>
      <c r="Z38" s="547" t="s">
        <v>639</v>
      </c>
      <c r="AA38" s="1118"/>
      <c r="AB38" s="1119"/>
      <c r="AC38" s="1119"/>
      <c r="AD38" s="1119"/>
      <c r="AE38" s="1119"/>
      <c r="AF38" s="1119"/>
      <c r="AG38" s="547" t="s">
        <v>639</v>
      </c>
    </row>
    <row r="39" spans="1:33" x14ac:dyDescent="0.15">
      <c r="A39" s="554"/>
      <c r="B39" s="1130"/>
      <c r="C39" s="1119"/>
      <c r="D39" s="1131"/>
      <c r="E39" s="555" t="s">
        <v>623</v>
      </c>
      <c r="F39" s="1130"/>
      <c r="G39" s="1131"/>
      <c r="H39" s="1131"/>
      <c r="I39" s="1131"/>
      <c r="J39" s="1131"/>
      <c r="K39" s="1131"/>
      <c r="L39" s="548" t="s">
        <v>639</v>
      </c>
      <c r="M39" s="1130"/>
      <c r="N39" s="1131"/>
      <c r="O39" s="1131"/>
      <c r="P39" s="1131"/>
      <c r="Q39" s="1131"/>
      <c r="R39" s="1131"/>
      <c r="S39" s="548" t="s">
        <v>639</v>
      </c>
      <c r="T39" s="1130"/>
      <c r="U39" s="1131"/>
      <c r="V39" s="1131"/>
      <c r="W39" s="1131"/>
      <c r="X39" s="1131"/>
      <c r="Y39" s="1131"/>
      <c r="Z39" s="548" t="s">
        <v>639</v>
      </c>
      <c r="AA39" s="1130"/>
      <c r="AB39" s="1131"/>
      <c r="AC39" s="1131"/>
      <c r="AD39" s="1131"/>
      <c r="AE39" s="1131"/>
      <c r="AF39" s="1131"/>
      <c r="AG39" s="547" t="s">
        <v>639</v>
      </c>
    </row>
    <row r="40" spans="1:33" x14ac:dyDescent="0.15">
      <c r="B40" s="1118"/>
      <c r="C40" s="1119"/>
      <c r="D40" s="1119"/>
      <c r="E40" s="553" t="s">
        <v>644</v>
      </c>
      <c r="F40" s="1118"/>
      <c r="G40" s="1119"/>
      <c r="H40" s="1119"/>
      <c r="I40" s="1119"/>
      <c r="J40" s="1119"/>
      <c r="K40" s="1119"/>
      <c r="L40" s="547" t="s">
        <v>639</v>
      </c>
      <c r="M40" s="1118"/>
      <c r="N40" s="1119"/>
      <c r="O40" s="1119"/>
      <c r="P40" s="1119"/>
      <c r="Q40" s="1119"/>
      <c r="R40" s="1119"/>
      <c r="S40" s="547" t="s">
        <v>639</v>
      </c>
      <c r="T40" s="1118"/>
      <c r="U40" s="1119"/>
      <c r="V40" s="1119"/>
      <c r="W40" s="1119"/>
      <c r="X40" s="1119"/>
      <c r="Y40" s="1119"/>
      <c r="Z40" s="547" t="s">
        <v>639</v>
      </c>
      <c r="AA40" s="1118"/>
      <c r="AB40" s="1119"/>
      <c r="AC40" s="1119"/>
      <c r="AD40" s="1119"/>
      <c r="AE40" s="1119"/>
      <c r="AF40" s="1119"/>
      <c r="AG40" s="547" t="s">
        <v>639</v>
      </c>
    </row>
    <row r="41" spans="1:33" x14ac:dyDescent="0.15">
      <c r="B41" s="1118" t="s">
        <v>640</v>
      </c>
      <c r="C41" s="1119"/>
      <c r="D41" s="1119"/>
      <c r="E41" s="1120"/>
      <c r="F41" s="1118" t="str">
        <f>IF(SUM(F38:K40)=0,"",SUM(F38:K40))</f>
        <v/>
      </c>
      <c r="G41" s="1119"/>
      <c r="H41" s="1119"/>
      <c r="I41" s="1119"/>
      <c r="J41" s="1119"/>
      <c r="K41" s="1119"/>
      <c r="L41" s="547" t="s">
        <v>639</v>
      </c>
      <c r="M41" s="1118" t="str">
        <f>IF(SUM(M38:R40)=0,"",SUM(M38:R40))</f>
        <v/>
      </c>
      <c r="N41" s="1119"/>
      <c r="O41" s="1119"/>
      <c r="P41" s="1119"/>
      <c r="Q41" s="1119"/>
      <c r="R41" s="1119"/>
      <c r="S41" s="547" t="s">
        <v>639</v>
      </c>
      <c r="T41" s="1118" t="str">
        <f>IF(SUM(T38:Y40)=0,"",SUM(T38:Y40))</f>
        <v/>
      </c>
      <c r="U41" s="1119"/>
      <c r="V41" s="1119"/>
      <c r="W41" s="1119"/>
      <c r="X41" s="1119"/>
      <c r="Y41" s="1119"/>
      <c r="Z41" s="547" t="s">
        <v>639</v>
      </c>
      <c r="AA41" s="1118" t="str">
        <f>IF(SUM(AA38:AF40)=0,"",SUM(AA38:AF40))</f>
        <v/>
      </c>
      <c r="AB41" s="1119"/>
      <c r="AC41" s="1119"/>
      <c r="AD41" s="1119"/>
      <c r="AE41" s="1119"/>
      <c r="AF41" s="1119"/>
      <c r="AG41" s="547" t="s">
        <v>639</v>
      </c>
    </row>
    <row r="42" spans="1:33" ht="13.5" customHeight="1" x14ac:dyDescent="0.15">
      <c r="B42" s="545"/>
      <c r="C42" s="545"/>
      <c r="D42" s="545"/>
      <c r="E42" s="545"/>
      <c r="F42" s="545"/>
      <c r="G42" s="545"/>
      <c r="H42" s="545"/>
      <c r="I42" s="545"/>
      <c r="J42" s="545"/>
      <c r="K42" s="545"/>
      <c r="L42" s="545"/>
      <c r="M42" s="545"/>
      <c r="N42" s="545"/>
      <c r="O42" s="545"/>
      <c r="P42" s="545"/>
      <c r="Q42" s="545"/>
      <c r="R42" s="545"/>
      <c r="S42" s="545"/>
      <c r="T42" s="545"/>
      <c r="U42" s="545"/>
      <c r="V42" s="545"/>
      <c r="W42" s="545"/>
      <c r="X42" s="545"/>
      <c r="Y42" s="545"/>
      <c r="Z42" s="545"/>
      <c r="AA42" s="545"/>
      <c r="AB42" s="545"/>
      <c r="AC42" s="545"/>
      <c r="AD42" s="545"/>
      <c r="AE42" s="545"/>
      <c r="AF42" s="545"/>
      <c r="AG42" s="545"/>
    </row>
    <row r="43" spans="1:33" ht="19.5" customHeight="1" x14ac:dyDescent="0.15">
      <c r="B43" s="1121" t="s">
        <v>641</v>
      </c>
      <c r="C43" s="1122"/>
      <c r="D43" s="1122"/>
      <c r="E43" s="1123"/>
      <c r="F43" s="1127" t="str">
        <f>IF(SUM(M41,T41,AA41)=0,"",SUM(M41,T41,AA41))</f>
        <v/>
      </c>
      <c r="G43" s="1128"/>
      <c r="H43" s="1128"/>
      <c r="I43" s="1128"/>
      <c r="J43" s="1128"/>
      <c r="K43" s="1129"/>
      <c r="L43" s="1133" t="s">
        <v>639</v>
      </c>
      <c r="M43" s="545"/>
      <c r="N43" s="545"/>
      <c r="O43" s="545"/>
      <c r="P43" s="545"/>
      <c r="Q43" s="545"/>
      <c r="R43" s="545"/>
      <c r="S43" s="545"/>
      <c r="T43" s="545"/>
      <c r="U43" s="545"/>
      <c r="V43" s="545"/>
      <c r="W43" s="545"/>
      <c r="X43" s="545"/>
      <c r="Y43" s="545"/>
      <c r="Z43" s="545"/>
      <c r="AA43" s="545"/>
      <c r="AB43" s="545"/>
      <c r="AC43" s="545"/>
      <c r="AD43" s="545"/>
      <c r="AE43" s="545"/>
      <c r="AF43" s="545"/>
      <c r="AG43" s="545"/>
    </row>
    <row r="44" spans="1:33" ht="19.5" customHeight="1" x14ac:dyDescent="0.15">
      <c r="B44" s="1124"/>
      <c r="C44" s="1125"/>
      <c r="D44" s="1125"/>
      <c r="E44" s="1126"/>
      <c r="F44" s="1130"/>
      <c r="G44" s="1131"/>
      <c r="H44" s="1131"/>
      <c r="I44" s="1131"/>
      <c r="J44" s="1131"/>
      <c r="K44" s="1132"/>
      <c r="L44" s="1133"/>
      <c r="M44" s="545"/>
      <c r="N44" s="545"/>
      <c r="O44" s="545"/>
      <c r="P44" s="545"/>
      <c r="Q44" s="545"/>
      <c r="R44" s="545"/>
      <c r="S44" s="545"/>
      <c r="T44" s="545"/>
      <c r="U44" s="545"/>
      <c r="V44" s="545"/>
      <c r="W44" s="545"/>
      <c r="X44" s="545"/>
      <c r="Y44" s="545"/>
      <c r="Z44" s="545"/>
      <c r="AA44" s="545"/>
      <c r="AB44" s="545"/>
      <c r="AC44" s="545"/>
      <c r="AD44" s="545"/>
      <c r="AE44" s="545"/>
      <c r="AF44" s="545"/>
      <c r="AG44" s="545"/>
    </row>
    <row r="45" spans="1:33" ht="9" customHeight="1" x14ac:dyDescent="0.15">
      <c r="B45" s="549"/>
      <c r="C45" s="549"/>
      <c r="D45" s="549"/>
      <c r="E45" s="549"/>
      <c r="F45" s="546"/>
      <c r="G45" s="546"/>
      <c r="H45" s="546"/>
      <c r="I45" s="546"/>
      <c r="J45" s="546"/>
      <c r="K45" s="546"/>
      <c r="L45" s="545"/>
      <c r="M45" s="545"/>
      <c r="N45" s="545"/>
      <c r="O45" s="545"/>
      <c r="P45" s="545"/>
      <c r="Q45" s="545"/>
      <c r="R45" s="545"/>
      <c r="S45" s="545"/>
      <c r="T45" s="545"/>
      <c r="U45" s="545"/>
      <c r="V45" s="545"/>
      <c r="W45" s="545"/>
      <c r="X45" s="545"/>
      <c r="Y45" s="545"/>
      <c r="Z45" s="545"/>
      <c r="AA45" s="545"/>
      <c r="AB45" s="545"/>
      <c r="AC45" s="545"/>
      <c r="AD45" s="545"/>
      <c r="AE45" s="545"/>
      <c r="AF45" s="545"/>
      <c r="AG45" s="545"/>
    </row>
    <row r="46" spans="1:33" ht="19.5" customHeight="1" x14ac:dyDescent="0.15">
      <c r="B46" s="1134" t="s">
        <v>642</v>
      </c>
      <c r="C46" s="1135"/>
      <c r="D46" s="1135"/>
      <c r="E46" s="1136"/>
      <c r="F46" s="1140" t="str">
        <f>IF(F41="","",ROUNDDOWN(F41/F43,3))</f>
        <v/>
      </c>
      <c r="G46" s="1141"/>
      <c r="H46" s="1141"/>
      <c r="I46" s="1141"/>
      <c r="J46" s="1141"/>
      <c r="K46" s="1142"/>
      <c r="L46" s="1133" t="s">
        <v>61</v>
      </c>
      <c r="M46" s="545"/>
      <c r="N46" s="545"/>
      <c r="O46" s="545"/>
      <c r="P46" s="545"/>
      <c r="Q46" s="545"/>
      <c r="R46" s="545"/>
      <c r="S46" s="545"/>
      <c r="T46" s="545"/>
      <c r="U46" s="545"/>
      <c r="V46" s="545"/>
      <c r="W46" s="545"/>
      <c r="X46" s="545"/>
      <c r="Y46" s="545"/>
      <c r="Z46" s="545"/>
      <c r="AA46" s="545"/>
      <c r="AB46" s="545"/>
      <c r="AC46" s="545"/>
      <c r="AD46" s="545"/>
      <c r="AE46" s="545"/>
      <c r="AF46" s="545"/>
      <c r="AG46" s="545"/>
    </row>
    <row r="47" spans="1:33" ht="19.5" customHeight="1" x14ac:dyDescent="0.15">
      <c r="B47" s="1137"/>
      <c r="C47" s="1138"/>
      <c r="D47" s="1138"/>
      <c r="E47" s="1139"/>
      <c r="F47" s="1143"/>
      <c r="G47" s="1144"/>
      <c r="H47" s="1144"/>
      <c r="I47" s="1144"/>
      <c r="J47" s="1144"/>
      <c r="K47" s="1145"/>
      <c r="L47" s="1133"/>
      <c r="M47" s="556"/>
      <c r="N47" s="556"/>
      <c r="O47" s="556"/>
      <c r="P47" s="556"/>
      <c r="Q47" s="556"/>
      <c r="R47" s="556"/>
      <c r="S47" s="545"/>
      <c r="T47" s="545"/>
      <c r="U47" s="545"/>
      <c r="V47" s="545"/>
      <c r="W47" s="545"/>
      <c r="X47" s="545"/>
      <c r="Y47" s="545"/>
      <c r="Z47" s="545"/>
      <c r="AA47" s="545"/>
      <c r="AB47" s="545"/>
      <c r="AC47" s="545"/>
      <c r="AD47" s="545"/>
      <c r="AE47" s="545"/>
      <c r="AF47" s="545"/>
      <c r="AG47" s="545"/>
    </row>
    <row r="48" spans="1:33" ht="19.5" customHeight="1" x14ac:dyDescent="0.15">
      <c r="B48" s="550"/>
      <c r="C48" s="550"/>
      <c r="D48" s="550"/>
      <c r="E48" s="550"/>
      <c r="F48" s="552"/>
      <c r="G48" s="552"/>
      <c r="H48" s="552"/>
      <c r="I48" s="552"/>
      <c r="J48" s="552"/>
      <c r="K48" s="552"/>
      <c r="L48" s="545"/>
      <c r="M48" s="556"/>
      <c r="N48" s="556"/>
      <c r="O48" s="556"/>
      <c r="P48" s="556"/>
      <c r="Q48" s="556"/>
      <c r="R48" s="556"/>
      <c r="S48" s="545"/>
      <c r="T48" s="545"/>
      <c r="U48" s="545"/>
      <c r="V48" s="545"/>
      <c r="W48" s="545"/>
      <c r="X48" s="545"/>
      <c r="Y48" s="545"/>
      <c r="Z48" s="545"/>
      <c r="AA48" s="545"/>
      <c r="AB48" s="545"/>
      <c r="AC48" s="545"/>
      <c r="AD48" s="545"/>
      <c r="AE48" s="545"/>
      <c r="AF48" s="545"/>
      <c r="AG48" s="545"/>
    </row>
    <row r="49" spans="2:34" x14ac:dyDescent="0.15">
      <c r="B49" s="543" t="s">
        <v>645</v>
      </c>
    </row>
    <row r="50" spans="2:34" x14ac:dyDescent="0.15">
      <c r="B50" s="1117" t="s">
        <v>646</v>
      </c>
      <c r="C50" s="1117"/>
      <c r="D50" s="1117"/>
      <c r="E50" s="1117"/>
      <c r="F50" s="1117"/>
      <c r="G50" s="1117"/>
      <c r="H50" s="1117"/>
      <c r="I50" s="1117"/>
      <c r="J50" s="1117"/>
      <c r="K50" s="1117"/>
      <c r="L50" s="1117"/>
      <c r="M50" s="1117"/>
      <c r="N50" s="1117"/>
      <c r="O50" s="1117"/>
      <c r="P50" s="1117"/>
      <c r="Q50" s="1117"/>
      <c r="R50" s="1117"/>
      <c r="S50" s="1117"/>
      <c r="T50" s="1117"/>
      <c r="U50" s="1117"/>
      <c r="V50" s="1117"/>
      <c r="W50" s="1117"/>
      <c r="X50" s="1117"/>
      <c r="Y50" s="1117"/>
      <c r="Z50" s="1117"/>
      <c r="AA50" s="1117"/>
      <c r="AB50" s="1117"/>
      <c r="AC50" s="1117"/>
      <c r="AD50" s="1117"/>
      <c r="AE50" s="1117"/>
      <c r="AF50" s="1117"/>
      <c r="AG50" s="1117"/>
      <c r="AH50" s="1117"/>
    </row>
    <row r="51" spans="2:34" x14ac:dyDescent="0.15">
      <c r="B51" s="1117" t="s">
        <v>647</v>
      </c>
      <c r="C51" s="1117"/>
      <c r="D51" s="1117"/>
      <c r="E51" s="1117"/>
      <c r="F51" s="1117"/>
      <c r="G51" s="1117"/>
      <c r="H51" s="1117"/>
      <c r="I51" s="1117"/>
      <c r="J51" s="1117"/>
      <c r="K51" s="1117"/>
      <c r="L51" s="1117"/>
      <c r="M51" s="1117"/>
      <c r="N51" s="1117"/>
      <c r="O51" s="1117"/>
      <c r="P51" s="1117"/>
      <c r="Q51" s="1117"/>
      <c r="R51" s="1117"/>
      <c r="S51" s="1117"/>
      <c r="T51" s="1117"/>
      <c r="U51" s="1117"/>
      <c r="V51" s="1117"/>
      <c r="W51" s="1117"/>
      <c r="X51" s="1117"/>
      <c r="Y51" s="1117"/>
      <c r="Z51" s="1117"/>
      <c r="AA51" s="1117"/>
      <c r="AB51" s="1117"/>
      <c r="AC51" s="1117"/>
      <c r="AD51" s="1117"/>
      <c r="AE51" s="1117"/>
      <c r="AF51" s="1117"/>
      <c r="AG51" s="1117"/>
      <c r="AH51" s="1117"/>
    </row>
    <row r="52" spans="2:34" x14ac:dyDescent="0.15">
      <c r="B52" s="1117" t="s">
        <v>648</v>
      </c>
      <c r="C52" s="1117"/>
      <c r="D52" s="1117"/>
      <c r="E52" s="1117"/>
      <c r="F52" s="1117"/>
      <c r="G52" s="1117"/>
      <c r="H52" s="1117"/>
      <c r="I52" s="1117"/>
      <c r="J52" s="1117"/>
      <c r="K52" s="1117"/>
      <c r="L52" s="1117"/>
      <c r="M52" s="1117"/>
      <c r="N52" s="1117"/>
      <c r="O52" s="1117"/>
      <c r="P52" s="1117"/>
      <c r="Q52" s="1117"/>
      <c r="R52" s="1117"/>
      <c r="S52" s="1117"/>
      <c r="T52" s="1117"/>
      <c r="U52" s="1117"/>
      <c r="V52" s="1117"/>
      <c r="W52" s="1117"/>
      <c r="X52" s="1117"/>
      <c r="Y52" s="1117"/>
      <c r="Z52" s="1117"/>
      <c r="AA52" s="1117"/>
      <c r="AB52" s="1117"/>
      <c r="AC52" s="1117"/>
      <c r="AD52" s="1117"/>
      <c r="AE52" s="1117"/>
      <c r="AF52" s="1117"/>
      <c r="AG52" s="1117"/>
      <c r="AH52" s="1117"/>
    </row>
    <row r="53" spans="2:34" x14ac:dyDescent="0.15">
      <c r="B53" s="1117" t="s">
        <v>649</v>
      </c>
      <c r="C53" s="1117"/>
      <c r="D53" s="1117"/>
      <c r="E53" s="1117"/>
      <c r="F53" s="1117"/>
      <c r="G53" s="1117"/>
      <c r="H53" s="1117"/>
      <c r="I53" s="1117"/>
      <c r="J53" s="1117"/>
      <c r="K53" s="1117"/>
      <c r="L53" s="1117"/>
      <c r="M53" s="1117"/>
      <c r="N53" s="1117"/>
      <c r="O53" s="1117"/>
      <c r="P53" s="1117"/>
      <c r="Q53" s="1117"/>
      <c r="R53" s="1117"/>
      <c r="S53" s="1117"/>
      <c r="T53" s="1117"/>
      <c r="U53" s="1117"/>
      <c r="V53" s="1117"/>
      <c r="W53" s="1117"/>
      <c r="X53" s="1117"/>
      <c r="Y53" s="1117"/>
      <c r="Z53" s="1117"/>
      <c r="AA53" s="1117"/>
      <c r="AB53" s="1117"/>
      <c r="AC53" s="1117"/>
      <c r="AD53" s="1117"/>
      <c r="AE53" s="1117"/>
      <c r="AF53" s="1117"/>
      <c r="AG53" s="1117"/>
      <c r="AH53" s="1117"/>
    </row>
    <row r="54" spans="2:34" x14ac:dyDescent="0.15">
      <c r="B54" s="1117" t="s">
        <v>650</v>
      </c>
      <c r="C54" s="1117"/>
      <c r="D54" s="1117"/>
      <c r="E54" s="1117"/>
      <c r="F54" s="1117"/>
      <c r="G54" s="1117"/>
      <c r="H54" s="1117"/>
      <c r="I54" s="1117"/>
      <c r="J54" s="1117"/>
      <c r="K54" s="1117"/>
      <c r="L54" s="1117"/>
      <c r="M54" s="1117"/>
      <c r="N54" s="1117"/>
      <c r="O54" s="1117"/>
      <c r="P54" s="1117"/>
      <c r="Q54" s="1117"/>
      <c r="R54" s="1117"/>
      <c r="S54" s="1117"/>
      <c r="T54" s="1117"/>
      <c r="U54" s="1117"/>
      <c r="V54" s="1117"/>
      <c r="W54" s="1117"/>
      <c r="X54" s="1117"/>
      <c r="Y54" s="1117"/>
      <c r="Z54" s="1117"/>
      <c r="AA54" s="1117"/>
      <c r="AB54" s="1117"/>
      <c r="AC54" s="1117"/>
      <c r="AD54" s="1117"/>
      <c r="AE54" s="1117"/>
      <c r="AF54" s="1117"/>
      <c r="AG54" s="1117"/>
      <c r="AH54" s="1117"/>
    </row>
    <row r="55" spans="2:34" x14ac:dyDescent="0.15">
      <c r="B55" s="1117" t="s">
        <v>651</v>
      </c>
      <c r="C55" s="1117"/>
      <c r="D55" s="1117"/>
      <c r="E55" s="1117"/>
      <c r="F55" s="1117"/>
      <c r="G55" s="1117"/>
      <c r="H55" s="1117"/>
      <c r="I55" s="1117"/>
      <c r="J55" s="1117"/>
      <c r="K55" s="1117"/>
      <c r="L55" s="1117"/>
      <c r="M55" s="1117"/>
      <c r="N55" s="1117"/>
      <c r="O55" s="1117"/>
      <c r="P55" s="1117"/>
      <c r="Q55" s="1117"/>
      <c r="R55" s="1117"/>
      <c r="S55" s="1117"/>
      <c r="T55" s="1117"/>
      <c r="U55" s="1117"/>
      <c r="V55" s="1117"/>
      <c r="W55" s="1117"/>
      <c r="X55" s="1117"/>
      <c r="Y55" s="1117"/>
      <c r="Z55" s="1117"/>
      <c r="AA55" s="1117"/>
      <c r="AB55" s="1117"/>
      <c r="AC55" s="1117"/>
      <c r="AD55" s="1117"/>
      <c r="AE55" s="1117"/>
      <c r="AF55" s="1117"/>
      <c r="AG55" s="1117"/>
      <c r="AH55" s="1117"/>
    </row>
    <row r="56" spans="2:34" x14ac:dyDescent="0.15">
      <c r="B56" s="1116"/>
      <c r="C56" s="1116"/>
      <c r="D56" s="1116"/>
      <c r="E56" s="1116"/>
      <c r="F56" s="1116"/>
      <c r="G56" s="1116"/>
      <c r="H56" s="1116"/>
      <c r="I56" s="1116"/>
      <c r="J56" s="1116"/>
      <c r="K56" s="1116"/>
      <c r="L56" s="1116"/>
      <c r="M56" s="1116"/>
      <c r="N56" s="1116"/>
      <c r="O56" s="1116"/>
      <c r="P56" s="1116"/>
      <c r="Q56" s="1116"/>
      <c r="R56" s="1116"/>
      <c r="S56" s="1116"/>
      <c r="T56" s="1116"/>
      <c r="U56" s="1116"/>
      <c r="V56" s="1116"/>
      <c r="W56" s="1116"/>
      <c r="X56" s="1116"/>
      <c r="Y56" s="1116"/>
      <c r="Z56" s="1116"/>
      <c r="AA56" s="1116"/>
      <c r="AB56" s="1116"/>
      <c r="AC56" s="1116"/>
      <c r="AD56" s="1116"/>
      <c r="AE56" s="1116"/>
      <c r="AF56" s="1116"/>
      <c r="AG56" s="1116"/>
      <c r="AH56" s="1116"/>
    </row>
    <row r="57" spans="2:34" x14ac:dyDescent="0.15">
      <c r="B57" s="1116"/>
      <c r="C57" s="1116"/>
      <c r="D57" s="1116"/>
      <c r="E57" s="1116"/>
      <c r="F57" s="1116"/>
      <c r="G57" s="1116"/>
      <c r="H57" s="1116"/>
      <c r="I57" s="1116"/>
      <c r="J57" s="1116"/>
      <c r="K57" s="1116"/>
      <c r="L57" s="1116"/>
      <c r="M57" s="1116"/>
      <c r="N57" s="1116"/>
      <c r="O57" s="1116"/>
      <c r="P57" s="1116"/>
      <c r="Q57" s="1116"/>
      <c r="R57" s="1116"/>
      <c r="S57" s="1116"/>
      <c r="T57" s="1116"/>
      <c r="U57" s="1116"/>
      <c r="V57" s="1116"/>
      <c r="W57" s="1116"/>
      <c r="X57" s="1116"/>
      <c r="Y57" s="1116"/>
      <c r="Z57" s="1116"/>
      <c r="AA57" s="1116"/>
      <c r="AB57" s="1116"/>
      <c r="AC57" s="1116"/>
      <c r="AD57" s="1116"/>
      <c r="AE57" s="1116"/>
      <c r="AF57" s="1116"/>
      <c r="AG57" s="1116"/>
      <c r="AH57" s="1116"/>
    </row>
    <row r="58" spans="2:34" x14ac:dyDescent="0.15">
      <c r="B58" s="1116"/>
      <c r="C58" s="1116"/>
      <c r="D58" s="1116"/>
      <c r="E58" s="1116"/>
      <c r="F58" s="1116"/>
      <c r="G58" s="1116"/>
      <c r="H58" s="1116"/>
      <c r="I58" s="1116"/>
      <c r="J58" s="1116"/>
      <c r="K58" s="1116"/>
      <c r="L58" s="1116"/>
      <c r="M58" s="1116"/>
      <c r="N58" s="1116"/>
      <c r="O58" s="1116"/>
      <c r="P58" s="1116"/>
      <c r="Q58" s="1116"/>
      <c r="R58" s="1116"/>
      <c r="S58" s="1116"/>
      <c r="T58" s="1116"/>
      <c r="U58" s="1116"/>
      <c r="V58" s="1116"/>
      <c r="W58" s="1116"/>
      <c r="X58" s="1116"/>
      <c r="Y58" s="1116"/>
      <c r="Z58" s="1116"/>
      <c r="AA58" s="1116"/>
      <c r="AB58" s="1116"/>
      <c r="AC58" s="1116"/>
      <c r="AD58" s="1116"/>
      <c r="AE58" s="1116"/>
      <c r="AF58" s="1116"/>
      <c r="AG58" s="1116"/>
      <c r="AH58" s="1116"/>
    </row>
    <row r="59" spans="2:34" x14ac:dyDescent="0.15">
      <c r="B59" s="1116"/>
      <c r="C59" s="1116"/>
      <c r="D59" s="1116"/>
      <c r="E59" s="1116"/>
      <c r="F59" s="1116"/>
      <c r="G59" s="1116"/>
      <c r="H59" s="1116"/>
      <c r="I59" s="1116"/>
      <c r="J59" s="1116"/>
      <c r="K59" s="1116"/>
      <c r="L59" s="1116"/>
      <c r="M59" s="1116"/>
      <c r="N59" s="1116"/>
      <c r="O59" s="1116"/>
      <c r="P59" s="1116"/>
      <c r="Q59" s="1116"/>
      <c r="R59" s="1116"/>
      <c r="S59" s="1116"/>
      <c r="T59" s="1116"/>
      <c r="U59" s="1116"/>
      <c r="V59" s="1116"/>
      <c r="W59" s="1116"/>
      <c r="X59" s="1116"/>
      <c r="Y59" s="1116"/>
      <c r="Z59" s="1116"/>
      <c r="AA59" s="1116"/>
      <c r="AB59" s="1116"/>
      <c r="AC59" s="1116"/>
      <c r="AD59" s="1116"/>
      <c r="AE59" s="1116"/>
      <c r="AF59" s="1116"/>
      <c r="AG59" s="1116"/>
      <c r="AH59" s="1116"/>
    </row>
    <row r="60" spans="2:34" x14ac:dyDescent="0.15">
      <c r="B60" s="1116"/>
      <c r="C60" s="1116"/>
      <c r="D60" s="1116"/>
      <c r="E60" s="1116"/>
      <c r="F60" s="1116"/>
      <c r="G60" s="1116"/>
      <c r="H60" s="1116"/>
      <c r="I60" s="1116"/>
      <c r="J60" s="1116"/>
      <c r="K60" s="1116"/>
      <c r="L60" s="1116"/>
      <c r="M60" s="1116"/>
      <c r="N60" s="1116"/>
      <c r="O60" s="1116"/>
      <c r="P60" s="1116"/>
      <c r="Q60" s="1116"/>
      <c r="R60" s="1116"/>
      <c r="S60" s="1116"/>
      <c r="T60" s="1116"/>
      <c r="U60" s="1116"/>
      <c r="V60" s="1116"/>
      <c r="W60" s="1116"/>
      <c r="X60" s="1116"/>
      <c r="Y60" s="1116"/>
      <c r="Z60" s="1116"/>
      <c r="AA60" s="1116"/>
      <c r="AB60" s="1116"/>
      <c r="AC60" s="1116"/>
      <c r="AD60" s="1116"/>
      <c r="AE60" s="1116"/>
      <c r="AF60" s="1116"/>
      <c r="AG60" s="1116"/>
      <c r="AH60" s="1116"/>
    </row>
    <row r="61" spans="2:34" x14ac:dyDescent="0.15">
      <c r="B61" s="1116"/>
      <c r="C61" s="1116"/>
      <c r="D61" s="1116"/>
      <c r="E61" s="1116"/>
      <c r="F61" s="1116"/>
      <c r="G61" s="1116"/>
      <c r="H61" s="1116"/>
      <c r="I61" s="1116"/>
      <c r="J61" s="1116"/>
      <c r="K61" s="1116"/>
      <c r="L61" s="1116"/>
      <c r="M61" s="1116"/>
      <c r="N61" s="1116"/>
      <c r="O61" s="1116"/>
      <c r="P61" s="1116"/>
      <c r="Q61" s="1116"/>
      <c r="R61" s="1116"/>
      <c r="S61" s="1116"/>
      <c r="T61" s="1116"/>
      <c r="U61" s="1116"/>
      <c r="V61" s="1116"/>
      <c r="W61" s="1116"/>
      <c r="X61" s="1116"/>
      <c r="Y61" s="1116"/>
      <c r="Z61" s="1116"/>
      <c r="AA61" s="1116"/>
      <c r="AB61" s="1116"/>
      <c r="AC61" s="1116"/>
      <c r="AD61" s="1116"/>
      <c r="AE61" s="1116"/>
      <c r="AF61" s="1116"/>
      <c r="AG61" s="1116"/>
      <c r="AH61" s="1116"/>
    </row>
    <row r="62" spans="2:34" x14ac:dyDescent="0.15">
      <c r="B62" s="1116"/>
      <c r="C62" s="1116"/>
      <c r="D62" s="1116"/>
      <c r="E62" s="1116"/>
      <c r="F62" s="1116"/>
      <c r="G62" s="1116"/>
      <c r="H62" s="1116"/>
      <c r="I62" s="1116"/>
      <c r="J62" s="1116"/>
      <c r="K62" s="1116"/>
      <c r="L62" s="1116"/>
      <c r="M62" s="1116"/>
      <c r="N62" s="1116"/>
      <c r="O62" s="1116"/>
      <c r="P62" s="1116"/>
      <c r="Q62" s="1116"/>
      <c r="R62" s="1116"/>
      <c r="S62" s="1116"/>
      <c r="T62" s="1116"/>
      <c r="U62" s="1116"/>
      <c r="V62" s="1116"/>
      <c r="W62" s="1116"/>
      <c r="X62" s="1116"/>
      <c r="Y62" s="1116"/>
      <c r="Z62" s="1116"/>
      <c r="AA62" s="1116"/>
      <c r="AB62" s="1116"/>
      <c r="AC62" s="1116"/>
      <c r="AD62" s="1116"/>
      <c r="AE62" s="1116"/>
      <c r="AF62" s="1116"/>
      <c r="AG62" s="1116"/>
      <c r="AH62" s="1116"/>
    </row>
    <row r="63" spans="2:34" x14ac:dyDescent="0.15">
      <c r="B63" s="1116"/>
      <c r="C63" s="1116"/>
      <c r="D63" s="1116"/>
      <c r="E63" s="1116"/>
      <c r="F63" s="1116"/>
      <c r="G63" s="1116"/>
      <c r="H63" s="1116"/>
      <c r="I63" s="1116"/>
      <c r="J63" s="1116"/>
      <c r="K63" s="1116"/>
      <c r="L63" s="1116"/>
      <c r="M63" s="1116"/>
      <c r="N63" s="1116"/>
      <c r="O63" s="1116"/>
      <c r="P63" s="1116"/>
      <c r="Q63" s="1116"/>
      <c r="R63" s="1116"/>
      <c r="S63" s="1116"/>
      <c r="T63" s="1116"/>
      <c r="U63" s="1116"/>
      <c r="V63" s="1116"/>
      <c r="W63" s="1116"/>
      <c r="X63" s="1116"/>
      <c r="Y63" s="1116"/>
      <c r="Z63" s="1116"/>
      <c r="AA63" s="1116"/>
      <c r="AB63" s="1116"/>
      <c r="AC63" s="1116"/>
      <c r="AD63" s="1116"/>
      <c r="AE63" s="1116"/>
      <c r="AF63" s="1116"/>
      <c r="AG63" s="1116"/>
      <c r="AH63" s="1116"/>
    </row>
    <row r="64" spans="2:34" x14ac:dyDescent="0.15">
      <c r="B64" s="1116"/>
      <c r="C64" s="1116"/>
      <c r="D64" s="1116"/>
      <c r="E64" s="1116"/>
      <c r="F64" s="1116"/>
      <c r="G64" s="1116"/>
      <c r="H64" s="1116"/>
      <c r="I64" s="1116"/>
      <c r="J64" s="1116"/>
      <c r="K64" s="1116"/>
      <c r="L64" s="1116"/>
      <c r="M64" s="1116"/>
      <c r="N64" s="1116"/>
      <c r="O64" s="1116"/>
      <c r="P64" s="1116"/>
      <c r="Q64" s="1116"/>
      <c r="R64" s="1116"/>
      <c r="S64" s="1116"/>
      <c r="T64" s="1116"/>
      <c r="U64" s="1116"/>
      <c r="V64" s="1116"/>
      <c r="W64" s="1116"/>
      <c r="X64" s="1116"/>
      <c r="Y64" s="1116"/>
      <c r="Z64" s="1116"/>
      <c r="AA64" s="1116"/>
      <c r="AB64" s="1116"/>
      <c r="AC64" s="1116"/>
      <c r="AD64" s="1116"/>
      <c r="AE64" s="1116"/>
      <c r="AF64" s="1116"/>
      <c r="AG64" s="1116"/>
      <c r="AH64" s="1116"/>
    </row>
    <row r="88" spans="12:12" x14ac:dyDescent="0.15">
      <c r="L88" s="557"/>
    </row>
    <row r="122" spans="3:7" x14ac:dyDescent="0.15">
      <c r="C122" s="558"/>
      <c r="D122" s="558"/>
      <c r="E122" s="558"/>
      <c r="F122" s="558"/>
      <c r="G122" s="558"/>
    </row>
    <row r="123" spans="3:7" x14ac:dyDescent="0.15">
      <c r="C123" s="559"/>
    </row>
  </sheetData>
  <mergeCells count="131">
    <mergeCell ref="B3:AH3"/>
    <mergeCell ref="Q5:AH5"/>
    <mergeCell ref="Q6:AH6"/>
    <mergeCell ref="B16:E16"/>
    <mergeCell ref="F16:L16"/>
    <mergeCell ref="M16:S16"/>
    <mergeCell ref="T16:Z16"/>
    <mergeCell ref="AA16:AG16"/>
    <mergeCell ref="B17:C17"/>
    <mergeCell ref="D17:E17"/>
    <mergeCell ref="F17:K17"/>
    <mergeCell ref="M17:R17"/>
    <mergeCell ref="T17:Y17"/>
    <mergeCell ref="AA17:AF17"/>
    <mergeCell ref="B18:C18"/>
    <mergeCell ref="D18:E18"/>
    <mergeCell ref="F18:K18"/>
    <mergeCell ref="M18:R18"/>
    <mergeCell ref="T18:Y18"/>
    <mergeCell ref="AA18:AF18"/>
    <mergeCell ref="B19:C19"/>
    <mergeCell ref="D19:E19"/>
    <mergeCell ref="F19:K19"/>
    <mergeCell ref="M19:R19"/>
    <mergeCell ref="T19:Y19"/>
    <mergeCell ref="AA19:AF19"/>
    <mergeCell ref="B20:C20"/>
    <mergeCell ref="D20:E20"/>
    <mergeCell ref="F20:K20"/>
    <mergeCell ref="M20:R20"/>
    <mergeCell ref="T20:Y20"/>
    <mergeCell ref="AA20:AF20"/>
    <mergeCell ref="B21:C21"/>
    <mergeCell ref="D21:E21"/>
    <mergeCell ref="F21:K21"/>
    <mergeCell ref="M21:R21"/>
    <mergeCell ref="T21:Y21"/>
    <mergeCell ref="AA21:AF21"/>
    <mergeCell ref="B22:C22"/>
    <mergeCell ref="D22:E22"/>
    <mergeCell ref="F22:K22"/>
    <mergeCell ref="M22:R22"/>
    <mergeCell ref="T22:Y22"/>
    <mergeCell ref="AA22:AF22"/>
    <mergeCell ref="B23:C23"/>
    <mergeCell ref="D23:E23"/>
    <mergeCell ref="F23:K23"/>
    <mergeCell ref="M23:R23"/>
    <mergeCell ref="T23:Y23"/>
    <mergeCell ref="AA23:AF23"/>
    <mergeCell ref="B24:C24"/>
    <mergeCell ref="D24:E24"/>
    <mergeCell ref="F24:K24"/>
    <mergeCell ref="M24:R24"/>
    <mergeCell ref="T24:Y24"/>
    <mergeCell ref="AA24:AF24"/>
    <mergeCell ref="B25:C25"/>
    <mergeCell ref="D25:E25"/>
    <mergeCell ref="F25:K25"/>
    <mergeCell ref="M25:R25"/>
    <mergeCell ref="T25:Y25"/>
    <mergeCell ref="AA25:AF25"/>
    <mergeCell ref="B26:C26"/>
    <mergeCell ref="D26:E26"/>
    <mergeCell ref="F26:K26"/>
    <mergeCell ref="M26:R26"/>
    <mergeCell ref="T26:Y26"/>
    <mergeCell ref="AA26:AF26"/>
    <mergeCell ref="B27:C27"/>
    <mergeCell ref="D27:E27"/>
    <mergeCell ref="F27:K27"/>
    <mergeCell ref="M27:R27"/>
    <mergeCell ref="T27:Y27"/>
    <mergeCell ref="AA27:AF27"/>
    <mergeCell ref="B28:E28"/>
    <mergeCell ref="F28:K28"/>
    <mergeCell ref="M28:R28"/>
    <mergeCell ref="T28:Y28"/>
    <mergeCell ref="AA28:AF28"/>
    <mergeCell ref="B30:E31"/>
    <mergeCell ref="F30:K31"/>
    <mergeCell ref="L30:L31"/>
    <mergeCell ref="B33:E34"/>
    <mergeCell ref="F33:K34"/>
    <mergeCell ref="L33:L34"/>
    <mergeCell ref="B37:E37"/>
    <mergeCell ref="F37:L37"/>
    <mergeCell ref="M37:S37"/>
    <mergeCell ref="T37:Z37"/>
    <mergeCell ref="AA37:AG37"/>
    <mergeCell ref="B38:D38"/>
    <mergeCell ref="F38:K38"/>
    <mergeCell ref="M38:R38"/>
    <mergeCell ref="T38:Y38"/>
    <mergeCell ref="AA38:AF38"/>
    <mergeCell ref="B39:D39"/>
    <mergeCell ref="F39:K39"/>
    <mergeCell ref="M39:R39"/>
    <mergeCell ref="T39:Y39"/>
    <mergeCell ref="AA39:AF39"/>
    <mergeCell ref="B40:D40"/>
    <mergeCell ref="F40:K40"/>
    <mergeCell ref="M40:R40"/>
    <mergeCell ref="T40:Y40"/>
    <mergeCell ref="AA40:AF40"/>
    <mergeCell ref="B41:E41"/>
    <mergeCell ref="F41:K41"/>
    <mergeCell ref="M41:R41"/>
    <mergeCell ref="T41:Y41"/>
    <mergeCell ref="AA41:AF41"/>
    <mergeCell ref="B43:E44"/>
    <mergeCell ref="F43:K44"/>
    <mergeCell ref="L43:L44"/>
    <mergeCell ref="B46:E47"/>
    <mergeCell ref="F46:K47"/>
    <mergeCell ref="L46:L47"/>
    <mergeCell ref="B59:AH59"/>
    <mergeCell ref="B60:AH60"/>
    <mergeCell ref="B61:AH61"/>
    <mergeCell ref="B62:AH62"/>
    <mergeCell ref="B63:AH63"/>
    <mergeCell ref="B64:AH64"/>
    <mergeCell ref="B50:AH50"/>
    <mergeCell ref="B51:AH51"/>
    <mergeCell ref="B52:AH52"/>
    <mergeCell ref="B53:AH53"/>
    <mergeCell ref="B54:AH54"/>
    <mergeCell ref="B55:AH55"/>
    <mergeCell ref="B56:AH56"/>
    <mergeCell ref="B57:AH57"/>
    <mergeCell ref="B58:AH58"/>
  </mergeCells>
  <phoneticPr fontId="1"/>
  <dataValidations count="1">
    <dataValidation type="list" allowBlank="1" showInputMessage="1" showErrorMessage="1" sqref="C9 J9 C12:C13" xr:uid="{56504AC4-2B14-4286-BE2C-CF68E1052012}">
      <formula1>"□,■"</formula1>
    </dataValidation>
  </dataValidations>
  <printOptions horizontalCentered="1"/>
  <pageMargins left="0.70866141732283472" right="0.39370078740157483" top="0.51181102362204722" bottom="0.35433070866141736" header="0.31496062992125984" footer="0.31496062992125984"/>
  <pageSetup paperSize="9" scale="67"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5CA4F9-38B3-4C4F-A5AA-BFF6B9BB19FB}">
  <sheetPr codeName="Sheet23"/>
  <dimension ref="A1:AK123"/>
  <sheetViews>
    <sheetView view="pageBreakPreview" zoomScale="70" zoomScaleNormal="100" zoomScaleSheetLayoutView="70" workbookViewId="0"/>
  </sheetViews>
  <sheetFormatPr defaultColWidth="3.625" defaultRowHeight="13.5" x14ac:dyDescent="0.15"/>
  <cols>
    <col min="1" max="1" width="2.125" style="421" customWidth="1"/>
    <col min="2" max="11" width="3.625" style="421"/>
    <col min="12" max="12" width="5.625" style="421" customWidth="1"/>
    <col min="13" max="18" width="3.625" style="421"/>
    <col min="19" max="19" width="5.625" style="421" customWidth="1"/>
    <col min="20" max="25" width="3.625" style="421"/>
    <col min="26" max="26" width="5.625" style="421" customWidth="1"/>
    <col min="27" max="27" width="2.125" style="421" customWidth="1"/>
    <col min="28" max="37" width="5.625" style="421" customWidth="1"/>
    <col min="38" max="16384" width="3.625" style="421"/>
  </cols>
  <sheetData>
    <row r="1" spans="1:37" s="1" customFormat="1" x14ac:dyDescent="0.15">
      <c r="A1" s="421"/>
      <c r="B1" s="421" t="s">
        <v>652</v>
      </c>
      <c r="C1" s="421"/>
      <c r="D1" s="421"/>
      <c r="E1" s="421"/>
      <c r="F1" s="421"/>
      <c r="G1" s="421"/>
      <c r="H1" s="421"/>
      <c r="I1" s="421"/>
      <c r="J1" s="421"/>
      <c r="K1" s="421"/>
      <c r="L1" s="421"/>
      <c r="M1" s="422"/>
      <c r="N1" s="423"/>
      <c r="O1" s="423"/>
      <c r="P1" s="423"/>
      <c r="Q1" s="421"/>
      <c r="R1" s="421"/>
      <c r="S1" s="421"/>
      <c r="T1" s="422" t="s">
        <v>233</v>
      </c>
      <c r="U1" s="423"/>
      <c r="V1" s="423" t="s">
        <v>35</v>
      </c>
      <c r="W1" s="423"/>
      <c r="X1" s="423" t="s">
        <v>234</v>
      </c>
      <c r="Y1" s="423"/>
      <c r="Z1" s="423" t="s">
        <v>337</v>
      </c>
      <c r="AA1" s="421"/>
      <c r="AB1" s="421"/>
      <c r="AC1" s="421"/>
      <c r="AD1" s="421"/>
      <c r="AE1" s="421"/>
      <c r="AF1" s="421"/>
      <c r="AG1" s="421"/>
      <c r="AH1" s="421"/>
      <c r="AI1" s="421"/>
      <c r="AJ1" s="421"/>
      <c r="AK1" s="421"/>
    </row>
    <row r="2" spans="1:37" s="1" customFormat="1" ht="21" customHeight="1" x14ac:dyDescent="0.15">
      <c r="A2" s="421"/>
      <c r="B2" s="421"/>
      <c r="C2" s="421"/>
      <c r="D2" s="421"/>
      <c r="E2" s="421"/>
      <c r="F2" s="421"/>
      <c r="G2" s="421"/>
      <c r="H2" s="421"/>
      <c r="I2" s="421"/>
      <c r="J2" s="421"/>
      <c r="K2" s="421"/>
      <c r="L2" s="421"/>
      <c r="M2" s="422"/>
      <c r="N2" s="423"/>
      <c r="O2" s="423"/>
      <c r="P2" s="423"/>
      <c r="Q2" s="422"/>
      <c r="R2" s="423"/>
      <c r="S2" s="423"/>
      <c r="T2" s="423"/>
      <c r="U2" s="423"/>
      <c r="V2" s="423"/>
      <c r="W2" s="423"/>
      <c r="X2" s="423"/>
      <c r="Y2" s="423"/>
      <c r="Z2" s="423"/>
      <c r="AA2" s="421"/>
      <c r="AB2" s="421"/>
      <c r="AC2" s="421"/>
      <c r="AD2" s="421"/>
      <c r="AE2" s="421"/>
      <c r="AF2" s="421"/>
      <c r="AG2" s="421"/>
      <c r="AH2" s="421"/>
      <c r="AI2" s="421"/>
      <c r="AJ2" s="421"/>
      <c r="AK2" s="421"/>
    </row>
    <row r="3" spans="1:37" s="1" customFormat="1" ht="21" customHeight="1" x14ac:dyDescent="0.15">
      <c r="A3" s="421"/>
      <c r="B3" s="1182" t="s">
        <v>653</v>
      </c>
      <c r="C3" s="1182"/>
      <c r="D3" s="1182"/>
      <c r="E3" s="1182"/>
      <c r="F3" s="1182"/>
      <c r="G3" s="1182"/>
      <c r="H3" s="1182"/>
      <c r="I3" s="1182"/>
      <c r="J3" s="1182"/>
      <c r="K3" s="1182"/>
      <c r="L3" s="1182"/>
      <c r="M3" s="1182"/>
      <c r="N3" s="1182"/>
      <c r="O3" s="1182"/>
      <c r="P3" s="1182"/>
      <c r="Q3" s="1182"/>
      <c r="R3" s="1182"/>
      <c r="S3" s="1182"/>
      <c r="T3" s="1182"/>
      <c r="U3" s="1182"/>
      <c r="V3" s="1182"/>
      <c r="W3" s="1182"/>
      <c r="X3" s="1182"/>
      <c r="Y3" s="1182"/>
      <c r="Z3" s="1182"/>
      <c r="AA3" s="421"/>
      <c r="AB3" s="421"/>
      <c r="AC3" s="421"/>
      <c r="AD3" s="421"/>
      <c r="AE3" s="421"/>
      <c r="AF3" s="421"/>
      <c r="AG3" s="421"/>
      <c r="AH3" s="421"/>
      <c r="AI3" s="421"/>
      <c r="AJ3" s="421"/>
      <c r="AK3" s="421"/>
    </row>
    <row r="4" spans="1:37" s="1" customFormat="1" x14ac:dyDescent="0.15">
      <c r="A4" s="421"/>
      <c r="B4" s="423"/>
      <c r="C4" s="423"/>
      <c r="D4" s="423"/>
      <c r="E4" s="423"/>
      <c r="F4" s="423"/>
      <c r="G4" s="423"/>
      <c r="H4" s="423"/>
      <c r="I4" s="423"/>
      <c r="J4" s="423"/>
      <c r="K4" s="423"/>
      <c r="L4" s="423"/>
      <c r="M4" s="423"/>
      <c r="N4" s="423"/>
      <c r="O4" s="423"/>
      <c r="P4" s="423"/>
      <c r="Q4" s="423"/>
      <c r="R4" s="423"/>
      <c r="S4" s="423"/>
      <c r="T4" s="423"/>
      <c r="U4" s="423"/>
      <c r="V4" s="423"/>
      <c r="W4" s="423"/>
      <c r="X4" s="423"/>
      <c r="Y4" s="423"/>
      <c r="Z4" s="423"/>
      <c r="AA4" s="421"/>
      <c r="AB4" s="421"/>
      <c r="AC4" s="421"/>
      <c r="AD4" s="421"/>
      <c r="AE4" s="421"/>
      <c r="AF4" s="421"/>
      <c r="AG4" s="421"/>
      <c r="AH4" s="421"/>
      <c r="AI4" s="421"/>
      <c r="AJ4" s="421"/>
      <c r="AK4" s="421"/>
    </row>
    <row r="5" spans="1:37" s="1" customFormat="1" ht="21" customHeight="1" x14ac:dyDescent="0.15">
      <c r="A5" s="421"/>
      <c r="B5" s="423"/>
      <c r="C5" s="423"/>
      <c r="D5" s="423"/>
      <c r="E5" s="423"/>
      <c r="F5" s="423"/>
      <c r="G5" s="423"/>
      <c r="H5" s="423"/>
      <c r="I5" s="423"/>
      <c r="J5" s="423"/>
      <c r="K5" s="423"/>
      <c r="L5" s="423"/>
      <c r="M5" s="423"/>
      <c r="N5" s="423"/>
      <c r="O5" s="423"/>
      <c r="P5" s="422" t="s">
        <v>436</v>
      </c>
      <c r="Q5" s="424"/>
      <c r="R5" s="424"/>
      <c r="S5" s="424"/>
      <c r="T5" s="424"/>
      <c r="U5" s="424"/>
      <c r="V5" s="424"/>
      <c r="W5" s="424"/>
      <c r="X5" s="424"/>
      <c r="Y5" s="424"/>
      <c r="Z5" s="424"/>
      <c r="AA5" s="421"/>
      <c r="AB5" s="421"/>
      <c r="AC5" s="421"/>
      <c r="AD5" s="421"/>
      <c r="AE5" s="421"/>
      <c r="AF5" s="421"/>
      <c r="AG5" s="421"/>
      <c r="AH5" s="421"/>
      <c r="AI5" s="421"/>
      <c r="AJ5" s="421"/>
      <c r="AK5" s="421"/>
    </row>
    <row r="6" spans="1:37" s="1" customFormat="1" ht="21" customHeight="1" x14ac:dyDescent="0.15">
      <c r="A6" s="421"/>
      <c r="B6" s="423"/>
      <c r="C6" s="423"/>
      <c r="D6" s="423"/>
      <c r="E6" s="423"/>
      <c r="F6" s="423"/>
      <c r="G6" s="423"/>
      <c r="H6" s="423"/>
      <c r="I6" s="423"/>
      <c r="J6" s="423"/>
      <c r="K6" s="423"/>
      <c r="L6" s="423"/>
      <c r="M6" s="423"/>
      <c r="N6" s="423"/>
      <c r="O6" s="423"/>
      <c r="P6" s="422" t="s">
        <v>342</v>
      </c>
      <c r="Q6" s="1183"/>
      <c r="R6" s="1183"/>
      <c r="S6" s="1183"/>
      <c r="T6" s="1183"/>
      <c r="U6" s="1183"/>
      <c r="V6" s="1183"/>
      <c r="W6" s="1183"/>
      <c r="X6" s="1183"/>
      <c r="Y6" s="1183"/>
      <c r="Z6" s="1183"/>
      <c r="AA6" s="421"/>
      <c r="AB6" s="421"/>
      <c r="AC6" s="421"/>
      <c r="AD6" s="421"/>
      <c r="AE6" s="421"/>
      <c r="AF6" s="421"/>
      <c r="AG6" s="421"/>
      <c r="AH6" s="421"/>
      <c r="AI6" s="421"/>
      <c r="AJ6" s="421"/>
      <c r="AK6" s="421"/>
    </row>
    <row r="7" spans="1:37" s="1" customFormat="1" ht="21" customHeight="1" x14ac:dyDescent="0.15">
      <c r="A7" s="421"/>
      <c r="B7" s="423"/>
      <c r="C7" s="423"/>
      <c r="D7" s="423"/>
      <c r="E7" s="423"/>
      <c r="F7" s="423"/>
      <c r="G7" s="423"/>
      <c r="H7" s="423"/>
      <c r="I7" s="423"/>
      <c r="J7" s="423"/>
      <c r="K7" s="423"/>
      <c r="L7" s="423"/>
      <c r="M7" s="423"/>
      <c r="N7" s="423"/>
      <c r="O7" s="423"/>
      <c r="P7" s="423"/>
      <c r="Q7" s="423"/>
      <c r="R7" s="423"/>
      <c r="S7" s="423"/>
      <c r="T7" s="423"/>
      <c r="U7" s="423"/>
      <c r="V7" s="423"/>
      <c r="W7" s="423"/>
      <c r="X7" s="423"/>
      <c r="Y7" s="423"/>
      <c r="Z7" s="423"/>
      <c r="AA7" s="421"/>
      <c r="AB7" s="421"/>
      <c r="AC7" s="421"/>
      <c r="AD7" s="421"/>
      <c r="AE7" s="421"/>
      <c r="AF7" s="421"/>
      <c r="AG7" s="421"/>
      <c r="AH7" s="421"/>
      <c r="AI7" s="421"/>
      <c r="AJ7" s="421"/>
      <c r="AK7" s="421"/>
    </row>
    <row r="8" spans="1:37" ht="21" customHeight="1" x14ac:dyDescent="0.15">
      <c r="B8" s="421" t="s">
        <v>654</v>
      </c>
    </row>
    <row r="9" spans="1:37" ht="21" customHeight="1" x14ac:dyDescent="0.15">
      <c r="C9" s="421" t="s">
        <v>233</v>
      </c>
      <c r="E9" s="1184"/>
      <c r="F9" s="1184"/>
      <c r="G9" s="421" t="s">
        <v>655</v>
      </c>
      <c r="J9" s="423" t="s">
        <v>152</v>
      </c>
      <c r="K9" s="421" t="s">
        <v>656</v>
      </c>
      <c r="M9" s="423" t="s">
        <v>152</v>
      </c>
      <c r="N9" s="421" t="s">
        <v>657</v>
      </c>
    </row>
    <row r="10" spans="1:37" ht="44.25" customHeight="1" x14ac:dyDescent="0.15">
      <c r="B10" s="1160" t="s">
        <v>658</v>
      </c>
      <c r="C10" s="1160"/>
      <c r="D10" s="1160"/>
      <c r="E10" s="1160"/>
      <c r="F10" s="1160"/>
      <c r="G10" s="1160"/>
      <c r="H10" s="1160"/>
      <c r="I10" s="1160"/>
      <c r="J10" s="1160"/>
      <c r="K10" s="1160"/>
      <c r="L10" s="1160"/>
      <c r="M10" s="1160"/>
      <c r="N10" s="1160"/>
      <c r="O10" s="1160"/>
      <c r="P10" s="1160"/>
      <c r="Q10" s="1160"/>
      <c r="R10" s="1160"/>
      <c r="S10" s="1160"/>
      <c r="T10" s="1160"/>
      <c r="U10" s="1160"/>
      <c r="V10" s="1160"/>
      <c r="W10" s="1160"/>
      <c r="X10" s="1160"/>
      <c r="Y10" s="1160"/>
      <c r="Z10" s="1160"/>
    </row>
    <row r="11" spans="1:37" ht="21" customHeight="1" x14ac:dyDescent="0.15">
      <c r="B11" s="150"/>
      <c r="C11" s="150"/>
      <c r="D11" s="150"/>
      <c r="E11" s="150"/>
      <c r="F11" s="150"/>
      <c r="G11" s="150"/>
      <c r="H11" s="150"/>
      <c r="I11" s="150"/>
      <c r="J11" s="150"/>
      <c r="K11" s="150"/>
      <c r="L11" s="150"/>
      <c r="M11" s="150"/>
      <c r="N11" s="150"/>
      <c r="O11" s="150"/>
      <c r="P11" s="150"/>
      <c r="Q11" s="150"/>
      <c r="R11" s="150"/>
      <c r="S11" s="150"/>
      <c r="T11" s="150"/>
      <c r="U11" s="150"/>
      <c r="V11" s="150"/>
      <c r="W11" s="150"/>
      <c r="X11" s="150"/>
      <c r="Y11" s="150"/>
      <c r="Z11" s="150"/>
    </row>
    <row r="12" spans="1:37" ht="21" customHeight="1" x14ac:dyDescent="0.15">
      <c r="B12" s="421" t="s">
        <v>659</v>
      </c>
    </row>
    <row r="13" spans="1:37" ht="21" customHeight="1" x14ac:dyDescent="0.15">
      <c r="C13" s="423" t="s">
        <v>152</v>
      </c>
      <c r="D13" s="421" t="s">
        <v>660</v>
      </c>
      <c r="F13" s="423" t="s">
        <v>152</v>
      </c>
      <c r="G13" s="421" t="s">
        <v>661</v>
      </c>
    </row>
    <row r="14" spans="1:37" ht="9.75" customHeight="1" x14ac:dyDescent="0.15">
      <c r="B14" s="150"/>
      <c r="C14" s="150"/>
      <c r="D14" s="150"/>
      <c r="E14" s="150"/>
      <c r="F14" s="150"/>
      <c r="G14" s="150"/>
      <c r="H14" s="150"/>
      <c r="I14" s="150"/>
      <c r="J14" s="150"/>
      <c r="K14" s="150"/>
      <c r="L14" s="150"/>
      <c r="M14" s="150"/>
      <c r="N14" s="150"/>
      <c r="O14" s="150"/>
      <c r="P14" s="150"/>
      <c r="Q14" s="150"/>
      <c r="R14" s="150"/>
      <c r="S14" s="150"/>
      <c r="T14" s="150"/>
      <c r="U14" s="150"/>
      <c r="V14" s="150"/>
      <c r="W14" s="150"/>
      <c r="X14" s="150"/>
      <c r="Y14" s="150"/>
      <c r="Z14" s="150"/>
    </row>
    <row r="15" spans="1:37" ht="13.5" customHeight="1" x14ac:dyDescent="0.15">
      <c r="B15" s="421" t="s">
        <v>662</v>
      </c>
    </row>
    <row r="16" spans="1:37" ht="45.75" customHeight="1" x14ac:dyDescent="0.15">
      <c r="B16" s="1161"/>
      <c r="C16" s="1161"/>
      <c r="D16" s="1161"/>
      <c r="E16" s="1161"/>
      <c r="F16" s="1178" t="s">
        <v>663</v>
      </c>
      <c r="G16" s="1179"/>
      <c r="H16" s="1179"/>
      <c r="I16" s="1179"/>
      <c r="J16" s="1179"/>
      <c r="K16" s="1179"/>
      <c r="L16" s="1180"/>
      <c r="M16" s="1181" t="s">
        <v>664</v>
      </c>
      <c r="N16" s="1181"/>
      <c r="O16" s="1181"/>
      <c r="P16" s="1181"/>
      <c r="Q16" s="1181"/>
      <c r="R16" s="1181"/>
      <c r="S16" s="1181"/>
    </row>
    <row r="17" spans="1:37" ht="21" customHeight="1" x14ac:dyDescent="0.15">
      <c r="B17" s="1162">
        <v>3</v>
      </c>
      <c r="C17" s="1163"/>
      <c r="D17" s="1163" t="s">
        <v>336</v>
      </c>
      <c r="E17" s="1177"/>
      <c r="F17" s="1162"/>
      <c r="G17" s="1163"/>
      <c r="H17" s="1163"/>
      <c r="I17" s="1163"/>
      <c r="J17" s="1163"/>
      <c r="K17" s="1163"/>
      <c r="L17" s="426" t="s">
        <v>452</v>
      </c>
      <c r="M17" s="1162"/>
      <c r="N17" s="1163"/>
      <c r="O17" s="1163"/>
      <c r="P17" s="1163"/>
      <c r="Q17" s="1163"/>
      <c r="R17" s="1163"/>
      <c r="S17" s="426" t="s">
        <v>452</v>
      </c>
    </row>
    <row r="18" spans="1:37" ht="21" customHeight="1" x14ac:dyDescent="0.15">
      <c r="B18" s="1162">
        <v>4</v>
      </c>
      <c r="C18" s="1163"/>
      <c r="D18" s="1163" t="s">
        <v>336</v>
      </c>
      <c r="E18" s="1177"/>
      <c r="F18" s="1162"/>
      <c r="G18" s="1163"/>
      <c r="H18" s="1163"/>
      <c r="I18" s="1163"/>
      <c r="J18" s="1163"/>
      <c r="K18" s="1163"/>
      <c r="L18" s="426" t="s">
        <v>452</v>
      </c>
      <c r="M18" s="1162"/>
      <c r="N18" s="1163"/>
      <c r="O18" s="1163"/>
      <c r="P18" s="1163"/>
      <c r="Q18" s="1163"/>
      <c r="R18" s="1163"/>
      <c r="S18" s="426" t="s">
        <v>452</v>
      </c>
    </row>
    <row r="19" spans="1:37" ht="21" customHeight="1" x14ac:dyDescent="0.15">
      <c r="B19" s="1162">
        <v>5</v>
      </c>
      <c r="C19" s="1163"/>
      <c r="D19" s="1163" t="s">
        <v>336</v>
      </c>
      <c r="E19" s="1177"/>
      <c r="F19" s="1162"/>
      <c r="G19" s="1163"/>
      <c r="H19" s="1163"/>
      <c r="I19" s="1163"/>
      <c r="J19" s="1163"/>
      <c r="K19" s="1163"/>
      <c r="L19" s="426" t="s">
        <v>452</v>
      </c>
      <c r="M19" s="1162"/>
      <c r="N19" s="1163"/>
      <c r="O19" s="1163"/>
      <c r="P19" s="1163"/>
      <c r="Q19" s="1163"/>
      <c r="R19" s="1163"/>
      <c r="S19" s="426" t="s">
        <v>452</v>
      </c>
    </row>
    <row r="20" spans="1:37" ht="21" customHeight="1" x14ac:dyDescent="0.15">
      <c r="B20" s="1162">
        <v>6</v>
      </c>
      <c r="C20" s="1163"/>
      <c r="D20" s="1163" t="s">
        <v>336</v>
      </c>
      <c r="E20" s="1177"/>
      <c r="F20" s="1162"/>
      <c r="G20" s="1163"/>
      <c r="H20" s="1163"/>
      <c r="I20" s="1163"/>
      <c r="J20" s="1163"/>
      <c r="K20" s="1163"/>
      <c r="L20" s="426" t="s">
        <v>452</v>
      </c>
      <c r="M20" s="1162"/>
      <c r="N20" s="1163"/>
      <c r="O20" s="1163"/>
      <c r="P20" s="1163"/>
      <c r="Q20" s="1163"/>
      <c r="R20" s="1163"/>
      <c r="S20" s="426" t="s">
        <v>452</v>
      </c>
    </row>
    <row r="21" spans="1:37" ht="21" customHeight="1" x14ac:dyDescent="0.15">
      <c r="B21" s="1162">
        <v>7</v>
      </c>
      <c r="C21" s="1163"/>
      <c r="D21" s="1163" t="s">
        <v>336</v>
      </c>
      <c r="E21" s="1177"/>
      <c r="F21" s="1162"/>
      <c r="G21" s="1163"/>
      <c r="H21" s="1163"/>
      <c r="I21" s="1163"/>
      <c r="J21" s="1163"/>
      <c r="K21" s="1163"/>
      <c r="L21" s="426" t="s">
        <v>452</v>
      </c>
      <c r="M21" s="1162"/>
      <c r="N21" s="1163"/>
      <c r="O21" s="1163"/>
      <c r="P21" s="1163"/>
      <c r="Q21" s="1163"/>
      <c r="R21" s="1163"/>
      <c r="S21" s="426" t="s">
        <v>452</v>
      </c>
    </row>
    <row r="22" spans="1:37" ht="21" customHeight="1" x14ac:dyDescent="0.15">
      <c r="B22" s="1162">
        <v>8</v>
      </c>
      <c r="C22" s="1163"/>
      <c r="D22" s="1163" t="s">
        <v>336</v>
      </c>
      <c r="E22" s="1177"/>
      <c r="F22" s="1162"/>
      <c r="G22" s="1163"/>
      <c r="H22" s="1163"/>
      <c r="I22" s="1163"/>
      <c r="J22" s="1163"/>
      <c r="K22" s="1163"/>
      <c r="L22" s="426" t="s">
        <v>452</v>
      </c>
      <c r="M22" s="1162"/>
      <c r="N22" s="1163"/>
      <c r="O22" s="1163"/>
      <c r="P22" s="1163"/>
      <c r="Q22" s="1163"/>
      <c r="R22" s="1163"/>
      <c r="S22" s="426" t="s">
        <v>452</v>
      </c>
    </row>
    <row r="23" spans="1:37" ht="20.100000000000001" customHeight="1" x14ac:dyDescent="0.15">
      <c r="B23" s="1161" t="s">
        <v>472</v>
      </c>
      <c r="C23" s="1161"/>
      <c r="D23" s="1161"/>
      <c r="E23" s="1161"/>
      <c r="F23" s="1162" t="str">
        <f>IF(SUM(F17:K22)=0,"",SUM(F17:K22))</f>
        <v/>
      </c>
      <c r="G23" s="1163"/>
      <c r="H23" s="1163"/>
      <c r="I23" s="1163"/>
      <c r="J23" s="1163"/>
      <c r="K23" s="1163"/>
      <c r="L23" s="426" t="s">
        <v>452</v>
      </c>
      <c r="M23" s="1162" t="str">
        <f>IF(SUM(M17:R22)=0,"",SUM(M17:R22))</f>
        <v/>
      </c>
      <c r="N23" s="1163"/>
      <c r="O23" s="1163"/>
      <c r="P23" s="1163"/>
      <c r="Q23" s="1163"/>
      <c r="R23" s="1163"/>
      <c r="S23" s="426" t="s">
        <v>452</v>
      </c>
    </row>
    <row r="24" spans="1:37" s="1" customFormat="1" ht="20.100000000000001" customHeight="1" x14ac:dyDescent="0.15">
      <c r="A24" s="421"/>
      <c r="B24" s="423"/>
      <c r="C24" s="423"/>
      <c r="D24" s="423"/>
      <c r="E24" s="423"/>
      <c r="F24" s="423"/>
      <c r="G24" s="423"/>
      <c r="H24" s="423"/>
      <c r="I24" s="423"/>
      <c r="J24" s="423"/>
      <c r="K24" s="423"/>
      <c r="L24" s="423"/>
      <c r="M24" s="423"/>
      <c r="N24" s="423"/>
      <c r="O24" s="423"/>
      <c r="P24" s="423"/>
      <c r="Q24" s="423"/>
      <c r="R24" s="423"/>
      <c r="S24" s="423"/>
      <c r="T24" s="421"/>
      <c r="U24" s="421"/>
      <c r="V24" s="421"/>
      <c r="W24" s="421"/>
      <c r="X24" s="421"/>
      <c r="Y24" s="421"/>
      <c r="Z24" s="421"/>
      <c r="AA24" s="421"/>
      <c r="AB24" s="421"/>
      <c r="AC24" s="421"/>
      <c r="AD24" s="421"/>
      <c r="AE24" s="421"/>
      <c r="AF24" s="421"/>
      <c r="AG24" s="421"/>
      <c r="AH24" s="421"/>
      <c r="AI24" s="421"/>
      <c r="AJ24" s="421"/>
      <c r="AK24" s="421"/>
    </row>
    <row r="25" spans="1:37" s="1" customFormat="1" ht="20.100000000000001" customHeight="1" x14ac:dyDescent="0.15">
      <c r="A25" s="421"/>
      <c r="B25" s="1164" t="s">
        <v>665</v>
      </c>
      <c r="C25" s="1165"/>
      <c r="D25" s="1165"/>
      <c r="E25" s="1166"/>
      <c r="F25" s="1170" t="str">
        <f>IF(F23="","",ROUNDDOWN(M23/F23,3))</f>
        <v/>
      </c>
      <c r="G25" s="1171"/>
      <c r="H25" s="1171"/>
      <c r="I25" s="1171"/>
      <c r="J25" s="1171"/>
      <c r="K25" s="1172"/>
      <c r="L25" s="1176" t="s">
        <v>61</v>
      </c>
      <c r="M25" s="423"/>
      <c r="N25" s="423"/>
      <c r="O25" s="423"/>
      <c r="P25" s="423"/>
      <c r="Q25" s="423"/>
      <c r="R25" s="423"/>
      <c r="S25" s="423"/>
      <c r="T25" s="421"/>
      <c r="U25" s="421"/>
      <c r="V25" s="421"/>
      <c r="W25" s="421"/>
      <c r="X25" s="421"/>
      <c r="Y25" s="421"/>
      <c r="Z25" s="421"/>
      <c r="AA25" s="421"/>
      <c r="AB25" s="421"/>
      <c r="AC25" s="421"/>
      <c r="AD25" s="421"/>
      <c r="AE25" s="421"/>
      <c r="AF25" s="421"/>
      <c r="AG25" s="421"/>
      <c r="AH25" s="421"/>
      <c r="AI25" s="421"/>
      <c r="AJ25" s="421"/>
      <c r="AK25" s="421"/>
    </row>
    <row r="26" spans="1:37" s="1" customFormat="1" ht="9" customHeight="1" x14ac:dyDescent="0.15">
      <c r="A26" s="421"/>
      <c r="B26" s="1167"/>
      <c r="C26" s="1168"/>
      <c r="D26" s="1168"/>
      <c r="E26" s="1169"/>
      <c r="F26" s="1173"/>
      <c r="G26" s="1174"/>
      <c r="H26" s="1174"/>
      <c r="I26" s="1174"/>
      <c r="J26" s="1174"/>
      <c r="K26" s="1175"/>
      <c r="L26" s="1176"/>
      <c r="M26" s="423"/>
      <c r="N26" s="423"/>
      <c r="O26" s="423"/>
      <c r="P26" s="423"/>
      <c r="Q26" s="423"/>
      <c r="R26" s="423"/>
      <c r="S26" s="423"/>
      <c r="T26" s="421"/>
      <c r="U26" s="421"/>
      <c r="V26" s="421"/>
      <c r="W26" s="421"/>
      <c r="X26" s="421"/>
      <c r="Y26" s="421"/>
      <c r="Z26" s="421"/>
      <c r="AA26" s="421"/>
      <c r="AB26" s="421"/>
      <c r="AC26" s="421"/>
      <c r="AD26" s="421"/>
      <c r="AE26" s="421"/>
      <c r="AF26" s="421"/>
      <c r="AG26" s="421"/>
      <c r="AH26" s="421"/>
      <c r="AI26" s="421"/>
      <c r="AJ26" s="421"/>
      <c r="AK26" s="421"/>
    </row>
    <row r="27" spans="1:37" s="1" customFormat="1" ht="20.100000000000001" customHeight="1" x14ac:dyDescent="0.15">
      <c r="A27" s="421"/>
      <c r="B27" s="427"/>
      <c r="C27" s="427"/>
      <c r="D27" s="427"/>
      <c r="E27" s="427"/>
      <c r="F27" s="428"/>
      <c r="G27" s="428"/>
      <c r="H27" s="428"/>
      <c r="I27" s="428"/>
      <c r="J27" s="428"/>
      <c r="K27" s="428"/>
      <c r="L27" s="423"/>
      <c r="M27" s="423"/>
      <c r="N27" s="423"/>
      <c r="O27" s="423"/>
      <c r="P27" s="423"/>
      <c r="Q27" s="423"/>
      <c r="R27" s="423"/>
      <c r="S27" s="423"/>
      <c r="T27" s="421"/>
      <c r="U27" s="421"/>
      <c r="V27" s="421"/>
      <c r="W27" s="421"/>
      <c r="X27" s="421"/>
      <c r="Y27" s="421"/>
      <c r="Z27" s="421"/>
      <c r="AA27" s="421"/>
      <c r="AB27" s="421"/>
      <c r="AC27" s="421"/>
      <c r="AD27" s="421"/>
      <c r="AE27" s="421"/>
      <c r="AF27" s="421"/>
      <c r="AG27" s="421"/>
      <c r="AH27" s="421"/>
      <c r="AI27" s="421"/>
      <c r="AJ27" s="421"/>
      <c r="AK27" s="421"/>
    </row>
    <row r="28" spans="1:37" s="1" customFormat="1" ht="20.100000000000001" customHeight="1" x14ac:dyDescent="0.15">
      <c r="A28" s="421"/>
      <c r="B28" s="1154" t="s">
        <v>666</v>
      </c>
      <c r="C28" s="1155"/>
      <c r="D28" s="1155"/>
      <c r="E28" s="1155"/>
      <c r="F28" s="1155"/>
      <c r="G28" s="1155"/>
      <c r="H28" s="1155"/>
      <c r="I28" s="1155"/>
      <c r="J28" s="1155"/>
      <c r="K28" s="1155"/>
      <c r="L28" s="1155"/>
      <c r="M28" s="1155"/>
      <c r="N28" s="1155"/>
      <c r="O28" s="1155"/>
      <c r="P28" s="1156"/>
      <c r="Q28" s="1157"/>
      <c r="R28" s="1158"/>
      <c r="S28" s="1159"/>
      <c r="T28" s="421"/>
      <c r="U28" s="421"/>
      <c r="V28" s="421"/>
      <c r="W28" s="421"/>
      <c r="X28" s="421"/>
      <c r="Y28" s="421"/>
      <c r="Z28" s="421"/>
      <c r="AA28" s="421"/>
      <c r="AB28" s="421"/>
      <c r="AC28" s="421"/>
      <c r="AD28" s="421"/>
      <c r="AE28" s="421"/>
      <c r="AF28" s="421"/>
      <c r="AG28" s="421"/>
      <c r="AH28" s="421"/>
      <c r="AI28" s="421"/>
      <c r="AJ28" s="421"/>
      <c r="AK28" s="421"/>
    </row>
    <row r="29" spans="1:37" s="1" customFormat="1" ht="9" customHeight="1" x14ac:dyDescent="0.15">
      <c r="A29" s="421"/>
      <c r="B29" s="429"/>
      <c r="C29" s="427"/>
      <c r="D29" s="427"/>
      <c r="E29" s="427"/>
      <c r="F29" s="428"/>
      <c r="G29" s="428"/>
      <c r="H29" s="428"/>
      <c r="I29" s="428"/>
      <c r="J29" s="428"/>
      <c r="K29" s="428"/>
      <c r="L29" s="423"/>
      <c r="M29" s="423"/>
      <c r="N29" s="423"/>
      <c r="O29" s="423"/>
      <c r="P29" s="423"/>
      <c r="Q29" s="423"/>
      <c r="R29" s="423"/>
      <c r="S29" s="423"/>
      <c r="T29" s="421"/>
      <c r="U29" s="421"/>
      <c r="V29" s="421"/>
      <c r="W29" s="421"/>
      <c r="X29" s="421"/>
      <c r="Y29" s="421"/>
      <c r="Z29" s="421"/>
      <c r="AA29" s="421"/>
      <c r="AB29" s="421"/>
      <c r="AC29" s="421"/>
      <c r="AD29" s="421"/>
      <c r="AE29" s="421"/>
      <c r="AF29" s="421"/>
      <c r="AG29" s="421"/>
      <c r="AH29" s="421"/>
      <c r="AI29" s="421"/>
      <c r="AJ29" s="421"/>
      <c r="AK29" s="421"/>
    </row>
    <row r="30" spans="1:37" s="1" customFormat="1" ht="20.100000000000001" customHeight="1" x14ac:dyDescent="0.15">
      <c r="A30" s="421"/>
      <c r="B30" s="421" t="s">
        <v>667</v>
      </c>
      <c r="C30" s="421"/>
      <c r="D30" s="421"/>
      <c r="E30" s="421"/>
      <c r="F30" s="421"/>
      <c r="G30" s="421"/>
      <c r="H30" s="421"/>
      <c r="I30" s="421"/>
      <c r="J30" s="421"/>
      <c r="K30" s="421"/>
      <c r="L30" s="421"/>
      <c r="M30" s="421"/>
      <c r="N30" s="421"/>
      <c r="O30" s="421"/>
      <c r="P30" s="421"/>
      <c r="Q30" s="421"/>
      <c r="R30" s="421"/>
      <c r="S30" s="421"/>
      <c r="T30" s="421"/>
      <c r="U30" s="421"/>
      <c r="V30" s="421"/>
      <c r="W30" s="421"/>
      <c r="X30" s="421"/>
      <c r="Y30" s="421"/>
      <c r="Z30" s="421"/>
      <c r="AA30" s="421"/>
      <c r="AB30" s="421"/>
      <c r="AC30" s="421"/>
      <c r="AD30" s="421"/>
      <c r="AE30" s="421"/>
      <c r="AF30" s="421"/>
      <c r="AG30" s="421"/>
      <c r="AH30" s="421"/>
      <c r="AI30" s="421"/>
      <c r="AJ30" s="421"/>
      <c r="AK30" s="421"/>
    </row>
    <row r="31" spans="1:37" s="1" customFormat="1" ht="45" customHeight="1" x14ac:dyDescent="0.15">
      <c r="A31" s="421"/>
      <c r="B31" s="1162"/>
      <c r="C31" s="1163"/>
      <c r="D31" s="1163"/>
      <c r="E31" s="1177"/>
      <c r="F31" s="1178" t="s">
        <v>668</v>
      </c>
      <c r="G31" s="1179"/>
      <c r="H31" s="1179"/>
      <c r="I31" s="1179"/>
      <c r="J31" s="1179"/>
      <c r="K31" s="1179"/>
      <c r="L31" s="1180"/>
      <c r="M31" s="1181" t="s">
        <v>664</v>
      </c>
      <c r="N31" s="1181"/>
      <c r="O31" s="1181"/>
      <c r="P31" s="1181"/>
      <c r="Q31" s="1181"/>
      <c r="R31" s="1181"/>
      <c r="S31" s="1181"/>
      <c r="T31" s="421"/>
      <c r="U31" s="421"/>
      <c r="V31" s="421"/>
      <c r="W31" s="421"/>
      <c r="X31" s="421"/>
      <c r="Y31" s="421"/>
      <c r="Z31" s="421"/>
      <c r="AA31" s="421"/>
      <c r="AB31" s="421"/>
      <c r="AC31" s="421"/>
      <c r="AD31" s="421"/>
      <c r="AE31" s="421"/>
      <c r="AF31" s="421"/>
      <c r="AG31" s="421"/>
      <c r="AH31" s="421"/>
      <c r="AI31" s="421"/>
      <c r="AJ31" s="421"/>
      <c r="AK31" s="421"/>
    </row>
    <row r="32" spans="1:37" s="1" customFormat="1" ht="21" customHeight="1" x14ac:dyDescent="0.15">
      <c r="A32" s="421"/>
      <c r="B32" s="1162">
        <v>9</v>
      </c>
      <c r="C32" s="1163"/>
      <c r="D32" s="1163" t="s">
        <v>336</v>
      </c>
      <c r="E32" s="1177"/>
      <c r="F32" s="1162"/>
      <c r="G32" s="1163"/>
      <c r="H32" s="1163"/>
      <c r="I32" s="1163"/>
      <c r="J32" s="1163"/>
      <c r="K32" s="1163"/>
      <c r="L32" s="426" t="s">
        <v>452</v>
      </c>
      <c r="M32" s="1162"/>
      <c r="N32" s="1163"/>
      <c r="O32" s="1163"/>
      <c r="P32" s="1163"/>
      <c r="Q32" s="1163"/>
      <c r="R32" s="1163"/>
      <c r="S32" s="426" t="s">
        <v>452</v>
      </c>
      <c r="T32" s="421"/>
      <c r="U32" s="421"/>
      <c r="V32" s="421"/>
      <c r="W32" s="421"/>
      <c r="X32" s="421"/>
      <c r="Y32" s="421"/>
      <c r="Z32" s="421"/>
      <c r="AA32" s="421"/>
      <c r="AB32" s="421"/>
      <c r="AC32" s="421"/>
      <c r="AD32" s="421"/>
      <c r="AE32" s="421"/>
      <c r="AF32" s="421"/>
      <c r="AG32" s="421"/>
      <c r="AH32" s="421"/>
      <c r="AI32" s="421"/>
      <c r="AJ32" s="421"/>
      <c r="AK32" s="421"/>
    </row>
    <row r="33" spans="1:37" s="1" customFormat="1" ht="21" customHeight="1" x14ac:dyDescent="0.15">
      <c r="A33" s="421"/>
      <c r="B33" s="1162">
        <v>10</v>
      </c>
      <c r="C33" s="1163"/>
      <c r="D33" s="1163" t="s">
        <v>336</v>
      </c>
      <c r="E33" s="1177"/>
      <c r="F33" s="1162"/>
      <c r="G33" s="1163"/>
      <c r="H33" s="1163"/>
      <c r="I33" s="1163"/>
      <c r="J33" s="1163"/>
      <c r="K33" s="1163"/>
      <c r="L33" s="426" t="s">
        <v>452</v>
      </c>
      <c r="M33" s="1162"/>
      <c r="N33" s="1163"/>
      <c r="O33" s="1163"/>
      <c r="P33" s="1163"/>
      <c r="Q33" s="1163"/>
      <c r="R33" s="1163"/>
      <c r="S33" s="426" t="s">
        <v>452</v>
      </c>
      <c r="T33" s="421"/>
      <c r="U33" s="421"/>
      <c r="V33" s="421"/>
      <c r="W33" s="421"/>
      <c r="X33" s="421"/>
      <c r="Y33" s="421"/>
      <c r="Z33" s="421"/>
      <c r="AA33" s="421"/>
      <c r="AB33" s="421"/>
      <c r="AC33" s="421"/>
      <c r="AD33" s="421"/>
      <c r="AE33" s="421"/>
      <c r="AF33" s="421"/>
      <c r="AG33" s="421"/>
      <c r="AH33" s="421"/>
      <c r="AI33" s="421"/>
      <c r="AJ33" s="421"/>
      <c r="AK33" s="421"/>
    </row>
    <row r="34" spans="1:37" s="1" customFormat="1" ht="21.75" customHeight="1" x14ac:dyDescent="0.15">
      <c r="A34" s="421"/>
      <c r="B34" s="1162">
        <v>11</v>
      </c>
      <c r="C34" s="1163"/>
      <c r="D34" s="1163" t="s">
        <v>336</v>
      </c>
      <c r="E34" s="1177"/>
      <c r="F34" s="1162"/>
      <c r="G34" s="1163"/>
      <c r="H34" s="1163"/>
      <c r="I34" s="1163"/>
      <c r="J34" s="1163"/>
      <c r="K34" s="1163"/>
      <c r="L34" s="426" t="s">
        <v>452</v>
      </c>
      <c r="M34" s="1162"/>
      <c r="N34" s="1163"/>
      <c r="O34" s="1163"/>
      <c r="P34" s="1163"/>
      <c r="Q34" s="1163"/>
      <c r="R34" s="1163"/>
      <c r="S34" s="426" t="s">
        <v>452</v>
      </c>
      <c r="T34" s="421"/>
      <c r="U34" s="421"/>
      <c r="V34" s="421"/>
      <c r="W34" s="421"/>
      <c r="X34" s="421"/>
      <c r="Y34" s="421"/>
      <c r="Z34" s="421"/>
      <c r="AA34" s="421"/>
      <c r="AB34" s="421"/>
      <c r="AC34" s="421"/>
      <c r="AD34" s="421"/>
      <c r="AE34" s="421"/>
      <c r="AF34" s="421"/>
      <c r="AG34" s="421"/>
      <c r="AH34" s="421"/>
      <c r="AI34" s="421"/>
      <c r="AJ34" s="421"/>
      <c r="AK34" s="421"/>
    </row>
    <row r="35" spans="1:37" s="1" customFormat="1" ht="21.75" customHeight="1" x14ac:dyDescent="0.15">
      <c r="A35" s="421"/>
      <c r="B35" s="1162">
        <v>12</v>
      </c>
      <c r="C35" s="1163"/>
      <c r="D35" s="1163" t="s">
        <v>336</v>
      </c>
      <c r="E35" s="1177"/>
      <c r="F35" s="1162"/>
      <c r="G35" s="1163"/>
      <c r="H35" s="1163"/>
      <c r="I35" s="1163"/>
      <c r="J35" s="1163"/>
      <c r="K35" s="1163"/>
      <c r="L35" s="426" t="s">
        <v>452</v>
      </c>
      <c r="M35" s="1162"/>
      <c r="N35" s="1163"/>
      <c r="O35" s="1163"/>
      <c r="P35" s="1163"/>
      <c r="Q35" s="1163"/>
      <c r="R35" s="1163"/>
      <c r="S35" s="426" t="s">
        <v>452</v>
      </c>
      <c r="T35" s="421"/>
      <c r="U35" s="421"/>
      <c r="V35" s="421"/>
      <c r="W35" s="421"/>
      <c r="X35" s="421"/>
      <c r="Y35" s="421"/>
      <c r="Z35" s="421"/>
      <c r="AA35" s="421"/>
      <c r="AB35" s="421"/>
      <c r="AC35" s="421"/>
      <c r="AD35" s="421"/>
      <c r="AE35" s="421"/>
      <c r="AF35" s="421"/>
      <c r="AG35" s="421"/>
      <c r="AH35" s="421"/>
      <c r="AI35" s="421"/>
      <c r="AJ35" s="421"/>
      <c r="AK35" s="421"/>
    </row>
    <row r="36" spans="1:37" s="1" customFormat="1" ht="21" customHeight="1" x14ac:dyDescent="0.15">
      <c r="A36" s="421"/>
      <c r="B36" s="1162">
        <v>1</v>
      </c>
      <c r="C36" s="1163"/>
      <c r="D36" s="1163" t="s">
        <v>336</v>
      </c>
      <c r="E36" s="1177"/>
      <c r="F36" s="1162"/>
      <c r="G36" s="1163"/>
      <c r="H36" s="1163"/>
      <c r="I36" s="1163"/>
      <c r="J36" s="1163"/>
      <c r="K36" s="1163"/>
      <c r="L36" s="426" t="s">
        <v>452</v>
      </c>
      <c r="M36" s="1162"/>
      <c r="N36" s="1163"/>
      <c r="O36" s="1163"/>
      <c r="P36" s="1163"/>
      <c r="Q36" s="1163"/>
      <c r="R36" s="1163"/>
      <c r="S36" s="426" t="s">
        <v>452</v>
      </c>
      <c r="T36" s="421"/>
      <c r="U36" s="421"/>
      <c r="V36" s="421"/>
      <c r="W36" s="421"/>
      <c r="X36" s="421"/>
      <c r="Y36" s="421"/>
      <c r="Z36" s="421"/>
      <c r="AA36" s="421"/>
      <c r="AB36" s="421"/>
      <c r="AC36" s="421"/>
      <c r="AD36" s="421"/>
      <c r="AE36" s="421"/>
      <c r="AF36" s="421"/>
      <c r="AG36" s="421"/>
      <c r="AH36" s="421"/>
      <c r="AI36" s="421"/>
      <c r="AJ36" s="421"/>
      <c r="AK36" s="421"/>
    </row>
    <row r="37" spans="1:37" s="1" customFormat="1" ht="20.100000000000001" customHeight="1" x14ac:dyDescent="0.15">
      <c r="A37" s="421"/>
      <c r="B37" s="1162">
        <v>2</v>
      </c>
      <c r="C37" s="1163"/>
      <c r="D37" s="1163" t="s">
        <v>336</v>
      </c>
      <c r="E37" s="1177"/>
      <c r="F37" s="1162"/>
      <c r="G37" s="1163"/>
      <c r="H37" s="1163"/>
      <c r="I37" s="1163"/>
      <c r="J37" s="1163"/>
      <c r="K37" s="1163"/>
      <c r="L37" s="426" t="s">
        <v>452</v>
      </c>
      <c r="M37" s="1162"/>
      <c r="N37" s="1163"/>
      <c r="O37" s="1163"/>
      <c r="P37" s="1163"/>
      <c r="Q37" s="1163"/>
      <c r="R37" s="1163"/>
      <c r="S37" s="426" t="s">
        <v>452</v>
      </c>
      <c r="T37" s="421"/>
      <c r="U37" s="421"/>
      <c r="V37" s="421"/>
      <c r="W37" s="421"/>
      <c r="X37" s="421"/>
      <c r="Y37" s="421"/>
      <c r="Z37" s="421"/>
      <c r="AA37" s="421"/>
      <c r="AB37" s="421"/>
      <c r="AC37" s="421"/>
      <c r="AD37" s="421"/>
      <c r="AE37" s="421"/>
      <c r="AF37" s="421"/>
      <c r="AG37" s="421"/>
      <c r="AH37" s="421"/>
      <c r="AI37" s="421"/>
      <c r="AJ37" s="421"/>
      <c r="AK37" s="421"/>
    </row>
    <row r="38" spans="1:37" s="1" customFormat="1" ht="21" customHeight="1" x14ac:dyDescent="0.15">
      <c r="A38" s="430"/>
      <c r="B38" s="1161" t="s">
        <v>472</v>
      </c>
      <c r="C38" s="1161"/>
      <c r="D38" s="1161"/>
      <c r="E38" s="1161"/>
      <c r="F38" s="1162" t="str">
        <f>IF(SUM(F32:K37)=0,"",SUM(F32:K37))</f>
        <v/>
      </c>
      <c r="G38" s="1163"/>
      <c r="H38" s="1163"/>
      <c r="I38" s="1163"/>
      <c r="J38" s="1163"/>
      <c r="K38" s="1163"/>
      <c r="L38" s="426" t="s">
        <v>452</v>
      </c>
      <c r="M38" s="1162" t="str">
        <f>IF(SUM(M32:R37)=0,"",SUM(M32:R37))</f>
        <v/>
      </c>
      <c r="N38" s="1163"/>
      <c r="O38" s="1163"/>
      <c r="P38" s="1163"/>
      <c r="Q38" s="1163"/>
      <c r="R38" s="1163"/>
      <c r="S38" s="425" t="s">
        <v>452</v>
      </c>
      <c r="T38" s="431"/>
      <c r="U38" s="421"/>
      <c r="V38" s="421"/>
      <c r="W38" s="421"/>
      <c r="X38" s="421"/>
      <c r="Y38" s="421"/>
      <c r="Z38" s="421"/>
      <c r="AA38" s="421"/>
      <c r="AB38" s="421"/>
      <c r="AC38" s="421"/>
      <c r="AD38" s="421"/>
      <c r="AE38" s="421"/>
      <c r="AF38" s="421"/>
      <c r="AG38" s="421"/>
      <c r="AH38" s="421"/>
      <c r="AI38" s="421"/>
      <c r="AJ38" s="421"/>
      <c r="AK38" s="421"/>
    </row>
    <row r="39" spans="1:37" s="1" customFormat="1" ht="20.100000000000001" customHeight="1" x14ac:dyDescent="0.15">
      <c r="A39" s="421"/>
      <c r="B39" s="423"/>
      <c r="C39" s="432"/>
      <c r="D39" s="423"/>
      <c r="E39" s="423"/>
      <c r="F39" s="423"/>
      <c r="G39" s="423"/>
      <c r="H39" s="423"/>
      <c r="I39" s="423"/>
      <c r="J39" s="423"/>
      <c r="K39" s="423"/>
      <c r="L39" s="423"/>
      <c r="M39" s="423"/>
      <c r="N39" s="423"/>
      <c r="O39" s="423"/>
      <c r="P39" s="423"/>
      <c r="Q39" s="423"/>
      <c r="R39" s="423"/>
      <c r="S39" s="423"/>
      <c r="T39" s="421"/>
      <c r="U39" s="421"/>
      <c r="V39" s="421"/>
      <c r="W39" s="421"/>
      <c r="X39" s="421"/>
      <c r="Y39" s="421"/>
      <c r="Z39" s="421"/>
      <c r="AA39" s="421"/>
      <c r="AB39" s="421"/>
      <c r="AC39" s="421"/>
      <c r="AD39" s="421"/>
      <c r="AE39" s="421"/>
      <c r="AF39" s="421"/>
      <c r="AG39" s="421"/>
      <c r="AH39" s="421"/>
      <c r="AI39" s="421"/>
      <c r="AJ39" s="421"/>
      <c r="AK39" s="421"/>
    </row>
    <row r="40" spans="1:37" s="1" customFormat="1" ht="20.100000000000001" customHeight="1" x14ac:dyDescent="0.15">
      <c r="A40" s="421"/>
      <c r="B40" s="1164" t="s">
        <v>665</v>
      </c>
      <c r="C40" s="1165"/>
      <c r="D40" s="1165"/>
      <c r="E40" s="1166"/>
      <c r="F40" s="1170" t="str">
        <f>IF(F38="","",ROUNDDOWN(M38/F38,3))</f>
        <v/>
      </c>
      <c r="G40" s="1171"/>
      <c r="H40" s="1171"/>
      <c r="I40" s="1171"/>
      <c r="J40" s="1171"/>
      <c r="K40" s="1172"/>
      <c r="L40" s="1176" t="s">
        <v>61</v>
      </c>
      <c r="M40" s="423"/>
      <c r="N40" s="423"/>
      <c r="O40" s="423"/>
      <c r="P40" s="423"/>
      <c r="Q40" s="423"/>
      <c r="R40" s="423"/>
      <c r="S40" s="423"/>
      <c r="T40" s="421"/>
      <c r="U40" s="421"/>
      <c r="V40" s="421"/>
      <c r="W40" s="421"/>
      <c r="X40" s="421"/>
      <c r="Y40" s="421"/>
      <c r="Z40" s="421"/>
      <c r="AA40" s="421"/>
      <c r="AB40" s="421"/>
      <c r="AC40" s="421"/>
      <c r="AD40" s="421"/>
      <c r="AE40" s="421"/>
      <c r="AF40" s="421"/>
      <c r="AG40" s="421"/>
      <c r="AH40" s="421"/>
      <c r="AI40" s="421"/>
      <c r="AJ40" s="421"/>
      <c r="AK40" s="421"/>
    </row>
    <row r="41" spans="1:37" s="1" customFormat="1" ht="9" customHeight="1" x14ac:dyDescent="0.15">
      <c r="A41" s="421"/>
      <c r="B41" s="1167"/>
      <c r="C41" s="1168"/>
      <c r="D41" s="1168"/>
      <c r="E41" s="1169"/>
      <c r="F41" s="1173"/>
      <c r="G41" s="1174"/>
      <c r="H41" s="1174"/>
      <c r="I41" s="1174"/>
      <c r="J41" s="1174"/>
      <c r="K41" s="1175"/>
      <c r="L41" s="1176"/>
      <c r="M41" s="423"/>
      <c r="N41" s="423"/>
      <c r="O41" s="423"/>
      <c r="P41" s="423"/>
      <c r="Q41" s="423"/>
      <c r="R41" s="423"/>
      <c r="S41" s="423"/>
      <c r="T41" s="421"/>
      <c r="U41" s="421"/>
      <c r="V41" s="421"/>
      <c r="W41" s="421"/>
      <c r="X41" s="421"/>
      <c r="Y41" s="421"/>
      <c r="Z41" s="421"/>
      <c r="AA41" s="421"/>
      <c r="AB41" s="421"/>
      <c r="AC41" s="421"/>
      <c r="AD41" s="421"/>
      <c r="AE41" s="421"/>
      <c r="AF41" s="421"/>
      <c r="AG41" s="421"/>
      <c r="AH41" s="421"/>
      <c r="AI41" s="421"/>
      <c r="AJ41" s="421"/>
      <c r="AK41" s="421"/>
    </row>
    <row r="42" spans="1:37" s="1" customFormat="1" ht="20.100000000000001" customHeight="1" x14ac:dyDescent="0.15">
      <c r="A42" s="421"/>
      <c r="B42" s="427"/>
      <c r="C42" s="427"/>
      <c r="D42" s="427"/>
      <c r="E42" s="427"/>
      <c r="F42" s="428"/>
      <c r="G42" s="428"/>
      <c r="H42" s="428"/>
      <c r="I42" s="428"/>
      <c r="J42" s="428"/>
      <c r="K42" s="428"/>
      <c r="L42" s="423"/>
      <c r="M42" s="423"/>
      <c r="N42" s="423"/>
      <c r="O42" s="423"/>
      <c r="P42" s="423"/>
      <c r="Q42" s="423"/>
      <c r="R42" s="423"/>
      <c r="S42" s="423"/>
      <c r="T42" s="421"/>
      <c r="U42" s="421"/>
      <c r="V42" s="421"/>
      <c r="W42" s="421"/>
      <c r="X42" s="421"/>
      <c r="Y42" s="421"/>
      <c r="Z42" s="421"/>
      <c r="AA42" s="421"/>
      <c r="AB42" s="421"/>
      <c r="AC42" s="421"/>
      <c r="AD42" s="421"/>
      <c r="AE42" s="421"/>
      <c r="AF42" s="421"/>
      <c r="AG42" s="421"/>
      <c r="AH42" s="421"/>
      <c r="AI42" s="421"/>
      <c r="AJ42" s="421"/>
      <c r="AK42" s="421"/>
    </row>
    <row r="43" spans="1:37" s="1" customFormat="1" ht="21" customHeight="1" x14ac:dyDescent="0.15">
      <c r="A43" s="421"/>
      <c r="B43" s="1154" t="s">
        <v>666</v>
      </c>
      <c r="C43" s="1155"/>
      <c r="D43" s="1155"/>
      <c r="E43" s="1155"/>
      <c r="F43" s="1155"/>
      <c r="G43" s="1155"/>
      <c r="H43" s="1155"/>
      <c r="I43" s="1155"/>
      <c r="J43" s="1155"/>
      <c r="K43" s="1155"/>
      <c r="L43" s="1155"/>
      <c r="M43" s="1155"/>
      <c r="N43" s="1155"/>
      <c r="O43" s="1155"/>
      <c r="P43" s="1156"/>
      <c r="Q43" s="1157"/>
      <c r="R43" s="1158"/>
      <c r="S43" s="1159"/>
      <c r="T43" s="421"/>
      <c r="U43" s="421"/>
      <c r="V43" s="421"/>
      <c r="W43" s="421"/>
      <c r="X43" s="421"/>
      <c r="Y43" s="421"/>
      <c r="Z43" s="421"/>
      <c r="AA43" s="421"/>
      <c r="AB43" s="421"/>
      <c r="AC43" s="421"/>
      <c r="AD43" s="421"/>
      <c r="AE43" s="421"/>
      <c r="AF43" s="421"/>
      <c r="AG43" s="421"/>
      <c r="AH43" s="421"/>
      <c r="AI43" s="421"/>
      <c r="AJ43" s="421"/>
      <c r="AK43" s="421"/>
    </row>
    <row r="44" spans="1:37" s="1" customFormat="1" ht="12.75" customHeight="1" x14ac:dyDescent="0.15">
      <c r="A44" s="421"/>
      <c r="B44" s="423"/>
      <c r="C44" s="423"/>
      <c r="D44" s="423"/>
      <c r="E44" s="423"/>
      <c r="F44" s="423"/>
      <c r="G44" s="423"/>
      <c r="H44" s="423"/>
      <c r="I44" s="423"/>
      <c r="J44" s="423"/>
      <c r="K44" s="423"/>
      <c r="L44" s="423"/>
      <c r="M44" s="423"/>
      <c r="N44" s="423"/>
      <c r="O44" s="423"/>
      <c r="P44" s="423"/>
      <c r="Q44" s="423"/>
      <c r="R44" s="423"/>
      <c r="S44" s="423"/>
      <c r="T44" s="421"/>
      <c r="U44" s="421"/>
      <c r="V44" s="421"/>
      <c r="W44" s="421"/>
      <c r="X44" s="421"/>
      <c r="Y44" s="421"/>
      <c r="Z44" s="421"/>
      <c r="AA44" s="421"/>
      <c r="AB44" s="421"/>
      <c r="AC44" s="421"/>
      <c r="AD44" s="421"/>
      <c r="AE44" s="421"/>
      <c r="AF44" s="421"/>
      <c r="AG44" s="421"/>
      <c r="AH44" s="421"/>
      <c r="AI44" s="421"/>
      <c r="AJ44" s="421"/>
      <c r="AK44" s="421"/>
    </row>
    <row r="45" spans="1:37" s="1" customFormat="1" ht="35.25" customHeight="1" x14ac:dyDescent="0.15">
      <c r="A45" s="421"/>
      <c r="B45" s="1160" t="s">
        <v>669</v>
      </c>
      <c r="C45" s="1160"/>
      <c r="D45" s="1160"/>
      <c r="E45" s="1160"/>
      <c r="F45" s="1160"/>
      <c r="G45" s="1160"/>
      <c r="H45" s="1160"/>
      <c r="I45" s="1160"/>
      <c r="J45" s="1160"/>
      <c r="K45" s="1160"/>
      <c r="L45" s="1160"/>
      <c r="M45" s="1160"/>
      <c r="N45" s="1160"/>
      <c r="O45" s="1160"/>
      <c r="P45" s="1160"/>
      <c r="Q45" s="1160"/>
      <c r="R45" s="1160"/>
      <c r="S45" s="1160"/>
      <c r="T45" s="1160"/>
      <c r="U45" s="1160"/>
      <c r="V45" s="1160"/>
      <c r="W45" s="1160"/>
      <c r="X45" s="1160"/>
      <c r="Y45" s="1160"/>
      <c r="Z45" s="1160"/>
      <c r="AA45" s="421"/>
      <c r="AB45" s="421"/>
      <c r="AC45" s="421"/>
      <c r="AD45" s="421"/>
      <c r="AE45" s="421"/>
      <c r="AF45" s="421"/>
      <c r="AG45" s="421"/>
      <c r="AH45" s="421"/>
      <c r="AI45" s="421"/>
      <c r="AJ45" s="421"/>
      <c r="AK45" s="421"/>
    </row>
    <row r="46" spans="1:37" s="1" customFormat="1" ht="112.5" customHeight="1" x14ac:dyDescent="0.15">
      <c r="A46" s="421"/>
      <c r="B46" s="1160" t="s">
        <v>670</v>
      </c>
      <c r="C46" s="1160"/>
      <c r="D46" s="1160"/>
      <c r="E46" s="1160"/>
      <c r="F46" s="1160"/>
      <c r="G46" s="1160"/>
      <c r="H46" s="1160"/>
      <c r="I46" s="1160"/>
      <c r="J46" s="1160"/>
      <c r="K46" s="1160"/>
      <c r="L46" s="1160"/>
      <c r="M46" s="1160"/>
      <c r="N46" s="1160"/>
      <c r="O46" s="1160"/>
      <c r="P46" s="1160"/>
      <c r="Q46" s="1160"/>
      <c r="R46" s="1160"/>
      <c r="S46" s="1160"/>
      <c r="T46" s="1160"/>
      <c r="U46" s="1160"/>
      <c r="V46" s="1160"/>
      <c r="W46" s="1160"/>
      <c r="X46" s="1160"/>
      <c r="Y46" s="1160"/>
      <c r="Z46" s="1160"/>
      <c r="AA46" s="421"/>
      <c r="AB46" s="421"/>
      <c r="AC46" s="421"/>
      <c r="AD46" s="421"/>
      <c r="AE46" s="421"/>
      <c r="AF46" s="421"/>
      <c r="AG46" s="421"/>
      <c r="AH46" s="421"/>
      <c r="AI46" s="421"/>
      <c r="AJ46" s="421"/>
      <c r="AK46" s="421"/>
    </row>
    <row r="47" spans="1:37" s="1" customFormat="1" ht="8.25" customHeight="1" x14ac:dyDescent="0.15">
      <c r="A47" s="421"/>
      <c r="B47" s="423"/>
      <c r="C47" s="423"/>
      <c r="D47" s="423"/>
      <c r="E47" s="423"/>
      <c r="F47" s="423"/>
      <c r="G47" s="423"/>
      <c r="H47" s="423"/>
      <c r="I47" s="423"/>
      <c r="J47" s="423"/>
      <c r="K47" s="423"/>
      <c r="L47" s="423"/>
      <c r="M47" s="423"/>
      <c r="N47" s="423"/>
      <c r="O47" s="423"/>
      <c r="P47" s="423"/>
      <c r="Q47" s="423"/>
      <c r="R47" s="423"/>
      <c r="S47" s="423"/>
      <c r="T47" s="421"/>
      <c r="U47" s="421"/>
      <c r="V47" s="421"/>
      <c r="W47" s="421"/>
      <c r="X47" s="421"/>
      <c r="Y47" s="421"/>
      <c r="Z47" s="421"/>
      <c r="AA47" s="421"/>
      <c r="AB47" s="421"/>
      <c r="AC47" s="421"/>
      <c r="AD47" s="421"/>
      <c r="AE47" s="421"/>
      <c r="AF47" s="421"/>
      <c r="AG47" s="421"/>
      <c r="AH47" s="421"/>
      <c r="AI47" s="421"/>
      <c r="AJ47" s="421"/>
      <c r="AK47" s="421"/>
    </row>
    <row r="48" spans="1:37" s="1" customFormat="1" x14ac:dyDescent="0.15">
      <c r="A48" s="421"/>
      <c r="B48" s="421" t="s">
        <v>476</v>
      </c>
      <c r="C48" s="421"/>
      <c r="D48" s="421"/>
      <c r="E48" s="421"/>
      <c r="F48" s="421"/>
      <c r="G48" s="421"/>
      <c r="H48" s="421"/>
      <c r="I48" s="421"/>
      <c r="J48" s="421"/>
      <c r="K48" s="421"/>
      <c r="L48" s="421"/>
      <c r="M48" s="421"/>
      <c r="N48" s="421"/>
      <c r="O48" s="421"/>
      <c r="P48" s="421"/>
      <c r="Q48" s="421"/>
      <c r="R48" s="421"/>
      <c r="S48" s="421"/>
      <c r="T48" s="421"/>
      <c r="U48" s="421"/>
      <c r="V48" s="421"/>
      <c r="W48" s="421"/>
      <c r="X48" s="421"/>
      <c r="Y48" s="421"/>
      <c r="Z48" s="421"/>
      <c r="AA48" s="421"/>
      <c r="AB48" s="421"/>
      <c r="AC48" s="421"/>
      <c r="AD48" s="421"/>
      <c r="AE48" s="421"/>
      <c r="AF48" s="421"/>
      <c r="AG48" s="421"/>
      <c r="AH48" s="421"/>
      <c r="AI48" s="421"/>
      <c r="AJ48" s="421"/>
      <c r="AK48" s="421"/>
    </row>
    <row r="49" spans="1:37" ht="13.5" customHeight="1" x14ac:dyDescent="0.15">
      <c r="B49" s="1152" t="s">
        <v>671</v>
      </c>
      <c r="C49" s="1152"/>
      <c r="D49" s="1152"/>
      <c r="E49" s="1152"/>
      <c r="F49" s="1152"/>
      <c r="G49" s="1152"/>
      <c r="H49" s="1152"/>
      <c r="I49" s="1152"/>
      <c r="J49" s="1152"/>
      <c r="K49" s="1152"/>
      <c r="L49" s="1152"/>
      <c r="M49" s="1152"/>
      <c r="N49" s="1152"/>
      <c r="O49" s="1152"/>
      <c r="P49" s="1152"/>
      <c r="Q49" s="1152"/>
      <c r="R49" s="1152"/>
      <c r="S49" s="1152"/>
      <c r="T49" s="1152"/>
      <c r="U49" s="1152"/>
      <c r="V49" s="1152"/>
      <c r="W49" s="1152"/>
      <c r="X49" s="1152"/>
      <c r="Y49" s="1152"/>
      <c r="Z49" s="1152"/>
    </row>
    <row r="50" spans="1:37" s="14" customFormat="1" x14ac:dyDescent="0.15">
      <c r="A50" s="421"/>
      <c r="B50" s="1152" t="s">
        <v>672</v>
      </c>
      <c r="C50" s="1152"/>
      <c r="D50" s="1152"/>
      <c r="E50" s="1152"/>
      <c r="F50" s="1152"/>
      <c r="G50" s="1152"/>
      <c r="H50" s="1152"/>
      <c r="I50" s="1152"/>
      <c r="J50" s="1152"/>
      <c r="K50" s="1152"/>
      <c r="L50" s="1152"/>
      <c r="M50" s="1152"/>
      <c r="N50" s="1152"/>
      <c r="O50" s="1152"/>
      <c r="P50" s="1152"/>
      <c r="Q50" s="1152"/>
      <c r="R50" s="1152"/>
      <c r="S50" s="1152"/>
      <c r="T50" s="1152"/>
      <c r="U50" s="1152"/>
      <c r="V50" s="1152"/>
      <c r="W50" s="1152"/>
      <c r="X50" s="1152"/>
      <c r="Y50" s="1152"/>
      <c r="Z50" s="1152"/>
      <c r="AA50" s="421"/>
      <c r="AB50" s="421"/>
      <c r="AC50" s="421"/>
      <c r="AD50" s="421"/>
      <c r="AE50" s="421"/>
      <c r="AF50" s="421"/>
      <c r="AG50" s="421"/>
      <c r="AH50" s="421"/>
      <c r="AI50" s="421"/>
      <c r="AJ50" s="421"/>
      <c r="AK50" s="421"/>
    </row>
    <row r="51" spans="1:37" s="14" customFormat="1" ht="13.5" customHeight="1" x14ac:dyDescent="0.15">
      <c r="A51" s="421"/>
      <c r="B51" s="1152" t="s">
        <v>673</v>
      </c>
      <c r="C51" s="1152"/>
      <c r="D51" s="1152"/>
      <c r="E51" s="1152"/>
      <c r="F51" s="1152"/>
      <c r="G51" s="1152"/>
      <c r="H51" s="1152"/>
      <c r="I51" s="1152"/>
      <c r="J51" s="1152"/>
      <c r="K51" s="1152"/>
      <c r="L51" s="1152"/>
      <c r="M51" s="1152"/>
      <c r="N51" s="1152"/>
      <c r="O51" s="1152"/>
      <c r="P51" s="1152"/>
      <c r="Q51" s="1152"/>
      <c r="R51" s="1152"/>
      <c r="S51" s="1152"/>
      <c r="T51" s="1152"/>
      <c r="U51" s="1152"/>
      <c r="V51" s="1152"/>
      <c r="W51" s="1152"/>
      <c r="X51" s="1152"/>
      <c r="Y51" s="1152"/>
      <c r="Z51" s="1152"/>
      <c r="AA51" s="421"/>
      <c r="AB51" s="421"/>
      <c r="AC51" s="421"/>
      <c r="AD51" s="421"/>
      <c r="AE51" s="421"/>
      <c r="AF51" s="421"/>
      <c r="AG51" s="421"/>
      <c r="AH51" s="421"/>
      <c r="AI51" s="421"/>
      <c r="AJ51" s="421"/>
      <c r="AK51" s="421"/>
    </row>
    <row r="52" spans="1:37" s="14" customFormat="1" ht="13.5" customHeight="1" x14ac:dyDescent="0.15">
      <c r="A52" s="421"/>
      <c r="B52" s="1153" t="s">
        <v>674</v>
      </c>
      <c r="C52" s="1153"/>
      <c r="D52" s="1153"/>
      <c r="E52" s="1153"/>
      <c r="F52" s="1153"/>
      <c r="G52" s="1153"/>
      <c r="H52" s="1153"/>
      <c r="I52" s="1153"/>
      <c r="J52" s="1153"/>
      <c r="K52" s="1153"/>
      <c r="L52" s="1153"/>
      <c r="M52" s="1153"/>
      <c r="N52" s="1153"/>
      <c r="O52" s="1153"/>
      <c r="P52" s="1153"/>
      <c r="Q52" s="1153"/>
      <c r="R52" s="1153"/>
      <c r="S52" s="1153"/>
      <c r="T52" s="1153"/>
      <c r="U52" s="1153"/>
      <c r="V52" s="1153"/>
      <c r="W52" s="1153"/>
      <c r="X52" s="1153"/>
      <c r="Y52" s="1153"/>
      <c r="Z52" s="1153"/>
      <c r="AA52" s="421"/>
      <c r="AB52" s="421"/>
      <c r="AC52" s="421"/>
      <c r="AD52" s="421"/>
      <c r="AE52" s="421"/>
      <c r="AF52" s="421"/>
      <c r="AG52" s="421"/>
      <c r="AH52" s="421"/>
      <c r="AI52" s="421"/>
      <c r="AJ52" s="421"/>
      <c r="AK52" s="421"/>
    </row>
    <row r="53" spans="1:37" s="14" customFormat="1" ht="63" customHeight="1" x14ac:dyDescent="0.15">
      <c r="A53" s="421"/>
      <c r="B53" s="1153" t="s">
        <v>675</v>
      </c>
      <c r="C53" s="1153"/>
      <c r="D53" s="1153"/>
      <c r="E53" s="1153"/>
      <c r="F53" s="1153"/>
      <c r="G53" s="1153"/>
      <c r="H53" s="1153"/>
      <c r="I53" s="1153"/>
      <c r="J53" s="1153"/>
      <c r="K53" s="1153"/>
      <c r="L53" s="1153"/>
      <c r="M53" s="1153"/>
      <c r="N53" s="1153"/>
      <c r="O53" s="1153"/>
      <c r="P53" s="1153"/>
      <c r="Q53" s="1153"/>
      <c r="R53" s="1153"/>
      <c r="S53" s="1153"/>
      <c r="T53" s="1153"/>
      <c r="U53" s="1153"/>
      <c r="V53" s="1153"/>
      <c r="W53" s="1153"/>
      <c r="X53" s="1153"/>
      <c r="Y53" s="1153"/>
      <c r="Z53" s="1153"/>
      <c r="AA53" s="421"/>
      <c r="AB53" s="421"/>
      <c r="AC53" s="421"/>
      <c r="AD53" s="421"/>
      <c r="AE53" s="421"/>
      <c r="AF53" s="421"/>
      <c r="AG53" s="421"/>
      <c r="AH53" s="421"/>
      <c r="AI53" s="421"/>
      <c r="AJ53" s="421"/>
      <c r="AK53" s="421"/>
    </row>
    <row r="54" spans="1:37" x14ac:dyDescent="0.15">
      <c r="B54" s="1152"/>
      <c r="C54" s="1152"/>
      <c r="D54" s="1152"/>
      <c r="E54" s="1152"/>
      <c r="F54" s="1152"/>
      <c r="G54" s="1152"/>
      <c r="H54" s="1152"/>
      <c r="I54" s="1152"/>
      <c r="J54" s="1152"/>
      <c r="K54" s="1152"/>
      <c r="L54" s="1152"/>
      <c r="M54" s="1152"/>
      <c r="N54" s="1152"/>
      <c r="O54" s="1152"/>
      <c r="P54" s="1152"/>
      <c r="Q54" s="1152"/>
      <c r="R54" s="1152"/>
      <c r="S54" s="1152"/>
      <c r="T54" s="1152"/>
      <c r="U54" s="1152"/>
      <c r="V54" s="1152"/>
      <c r="W54" s="1152"/>
      <c r="X54" s="1152"/>
      <c r="Y54" s="1152"/>
      <c r="Z54" s="1152"/>
    </row>
    <row r="55" spans="1:37" x14ac:dyDescent="0.15">
      <c r="B55" s="1152"/>
      <c r="C55" s="1152"/>
      <c r="D55" s="1152"/>
      <c r="E55" s="1152"/>
      <c r="F55" s="1152"/>
      <c r="G55" s="1152"/>
      <c r="H55" s="1152"/>
      <c r="I55" s="1152"/>
      <c r="J55" s="1152"/>
      <c r="K55" s="1152"/>
      <c r="L55" s="1152"/>
      <c r="M55" s="1152"/>
      <c r="N55" s="1152"/>
      <c r="O55" s="1152"/>
      <c r="P55" s="1152"/>
      <c r="Q55" s="1152"/>
      <c r="R55" s="1152"/>
      <c r="S55" s="1152"/>
      <c r="T55" s="1152"/>
      <c r="U55" s="1152"/>
      <c r="V55" s="1152"/>
      <c r="W55" s="1152"/>
      <c r="X55" s="1152"/>
      <c r="Y55" s="1152"/>
      <c r="Z55" s="1152"/>
    </row>
    <row r="56" spans="1:37" x14ac:dyDescent="0.15">
      <c r="B56" s="1152"/>
      <c r="C56" s="1152"/>
      <c r="D56" s="1152"/>
      <c r="E56" s="1152"/>
      <c r="F56" s="1152"/>
      <c r="G56" s="1152"/>
      <c r="H56" s="1152"/>
      <c r="I56" s="1152"/>
      <c r="J56" s="1152"/>
      <c r="K56" s="1152"/>
      <c r="L56" s="1152"/>
      <c r="M56" s="1152"/>
      <c r="N56" s="1152"/>
      <c r="O56" s="1152"/>
      <c r="P56" s="1152"/>
      <c r="Q56" s="1152"/>
      <c r="R56" s="1152"/>
      <c r="S56" s="1152"/>
      <c r="T56" s="1152"/>
      <c r="U56" s="1152"/>
      <c r="V56" s="1152"/>
      <c r="W56" s="1152"/>
      <c r="X56" s="1152"/>
      <c r="Y56" s="1152"/>
      <c r="Z56" s="1152"/>
    </row>
    <row r="57" spans="1:37" x14ac:dyDescent="0.15">
      <c r="B57" s="1152"/>
      <c r="C57" s="1152"/>
      <c r="D57" s="1152"/>
      <c r="E57" s="1152"/>
      <c r="F57" s="1152"/>
      <c r="G57" s="1152"/>
      <c r="H57" s="1152"/>
      <c r="I57" s="1152"/>
      <c r="J57" s="1152"/>
      <c r="K57" s="1152"/>
      <c r="L57" s="1152"/>
      <c r="M57" s="1152"/>
      <c r="N57" s="1152"/>
      <c r="O57" s="1152"/>
      <c r="P57" s="1152"/>
      <c r="Q57" s="1152"/>
      <c r="R57" s="1152"/>
      <c r="S57" s="1152"/>
      <c r="T57" s="1152"/>
      <c r="U57" s="1152"/>
      <c r="V57" s="1152"/>
      <c r="W57" s="1152"/>
      <c r="X57" s="1152"/>
      <c r="Y57" s="1152"/>
      <c r="Z57" s="1152"/>
    </row>
    <row r="58" spans="1:37" x14ac:dyDescent="0.15">
      <c r="B58" s="1152"/>
      <c r="C58" s="1152"/>
      <c r="D58" s="1152"/>
      <c r="E58" s="1152"/>
      <c r="F58" s="1152"/>
      <c r="G58" s="1152"/>
      <c r="H58" s="1152"/>
      <c r="I58" s="1152"/>
      <c r="J58" s="1152"/>
      <c r="K58" s="1152"/>
      <c r="L58" s="1152"/>
      <c r="M58" s="1152"/>
      <c r="N58" s="1152"/>
      <c r="O58" s="1152"/>
      <c r="P58" s="1152"/>
      <c r="Q58" s="1152"/>
      <c r="R58" s="1152"/>
      <c r="S58" s="1152"/>
      <c r="T58" s="1152"/>
      <c r="U58" s="1152"/>
      <c r="V58" s="1152"/>
      <c r="W58" s="1152"/>
      <c r="X58" s="1152"/>
      <c r="Y58" s="1152"/>
      <c r="Z58" s="1152"/>
    </row>
    <row r="59" spans="1:37" x14ac:dyDescent="0.15">
      <c r="B59" s="1152"/>
      <c r="C59" s="1152"/>
      <c r="D59" s="1152"/>
      <c r="E59" s="1152"/>
      <c r="F59" s="1152"/>
      <c r="G59" s="1152"/>
      <c r="H59" s="1152"/>
      <c r="I59" s="1152"/>
      <c r="J59" s="1152"/>
      <c r="K59" s="1152"/>
      <c r="L59" s="1152"/>
      <c r="M59" s="1152"/>
      <c r="N59" s="1152"/>
      <c r="O59" s="1152"/>
      <c r="P59" s="1152"/>
      <c r="Q59" s="1152"/>
      <c r="R59" s="1152"/>
      <c r="S59" s="1152"/>
      <c r="T59" s="1152"/>
      <c r="U59" s="1152"/>
      <c r="V59" s="1152"/>
      <c r="W59" s="1152"/>
      <c r="X59" s="1152"/>
      <c r="Y59" s="1152"/>
      <c r="Z59" s="1152"/>
    </row>
    <row r="122" spans="3:7" x14ac:dyDescent="0.15">
      <c r="C122" s="430"/>
      <c r="D122" s="430"/>
      <c r="E122" s="430"/>
      <c r="F122" s="430"/>
      <c r="G122" s="430"/>
    </row>
    <row r="123" spans="3:7" x14ac:dyDescent="0.15">
      <c r="C123" s="433"/>
    </row>
  </sheetData>
  <mergeCells count="87">
    <mergeCell ref="B3:Z3"/>
    <mergeCell ref="Q6:Z6"/>
    <mergeCell ref="E9:F9"/>
    <mergeCell ref="B10:Z10"/>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E23"/>
    <mergeCell ref="F23:K23"/>
    <mergeCell ref="M23:R23"/>
    <mergeCell ref="B25:E26"/>
    <mergeCell ref="F25:K26"/>
    <mergeCell ref="L25:L26"/>
    <mergeCell ref="B28:P28"/>
    <mergeCell ref="Q28:S28"/>
    <mergeCell ref="B31:E31"/>
    <mergeCell ref="F31:L31"/>
    <mergeCell ref="M31:S31"/>
    <mergeCell ref="B32:C32"/>
    <mergeCell ref="D32:E32"/>
    <mergeCell ref="F32:K32"/>
    <mergeCell ref="M32:R32"/>
    <mergeCell ref="B33:C33"/>
    <mergeCell ref="D33:E33"/>
    <mergeCell ref="F33:K33"/>
    <mergeCell ref="M33:R33"/>
    <mergeCell ref="B34:C34"/>
    <mergeCell ref="D34:E34"/>
    <mergeCell ref="F34:K34"/>
    <mergeCell ref="M34:R34"/>
    <mergeCell ref="B35:C35"/>
    <mergeCell ref="D35:E35"/>
    <mergeCell ref="F35:K35"/>
    <mergeCell ref="M35:R35"/>
    <mergeCell ref="B36:C36"/>
    <mergeCell ref="D36:E36"/>
    <mergeCell ref="F36:K36"/>
    <mergeCell ref="M36:R36"/>
    <mergeCell ref="B37:C37"/>
    <mergeCell ref="D37:E37"/>
    <mergeCell ref="F37:K37"/>
    <mergeCell ref="M37:R37"/>
    <mergeCell ref="B38:E38"/>
    <mergeCell ref="F38:K38"/>
    <mergeCell ref="M38:R38"/>
    <mergeCell ref="B40:E41"/>
    <mergeCell ref="F40:K41"/>
    <mergeCell ref="L40:L41"/>
    <mergeCell ref="B43:P43"/>
    <mergeCell ref="Q43:S43"/>
    <mergeCell ref="B45:Z45"/>
    <mergeCell ref="B46:Z46"/>
    <mergeCell ref="B49:Z49"/>
    <mergeCell ref="B50:Z50"/>
    <mergeCell ref="B51:Z51"/>
    <mergeCell ref="B52:Z52"/>
    <mergeCell ref="B53:Z53"/>
    <mergeCell ref="B54:Z54"/>
    <mergeCell ref="B55:Z55"/>
    <mergeCell ref="B56:Z56"/>
    <mergeCell ref="B57:Z57"/>
    <mergeCell ref="B58:Z58"/>
    <mergeCell ref="B59:Z59"/>
  </mergeCells>
  <phoneticPr fontId="1"/>
  <dataValidations count="2">
    <dataValidation type="list" allowBlank="1" showInputMessage="1" showErrorMessage="1" sqref="Q28:S28 Q43:S43" xr:uid="{B2FA37C1-06BA-4A86-BD5F-C33ED9716532}">
      <formula1>"a,b,c,d"</formula1>
    </dataValidation>
    <dataValidation type="list" allowBlank="1" showInputMessage="1" showErrorMessage="1" sqref="J9 M9 C13 F13" xr:uid="{E3BE67D4-45BE-4FA8-BC22-4E966AB2B0FF}">
      <formula1>"□,■"</formula1>
    </dataValidation>
  </dataValidations>
  <pageMargins left="0.7" right="0.7" top="0.75" bottom="0.75" header="0.3" footer="0.3"/>
  <pageSetup paperSize="9" scale="8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97259E-EF0C-4FE5-9AD5-7C511E070343}">
  <sheetPr codeName="Sheet24"/>
  <dimension ref="B1:Y123"/>
  <sheetViews>
    <sheetView view="pageBreakPreview" zoomScale="70" zoomScaleNormal="100" zoomScaleSheetLayoutView="70" workbookViewId="0"/>
  </sheetViews>
  <sheetFormatPr defaultColWidth="3.5" defaultRowHeight="13.5" x14ac:dyDescent="0.15"/>
  <cols>
    <col min="1" max="1" width="2.375" style="3" customWidth="1"/>
    <col min="2" max="2" width="3" style="117" customWidth="1"/>
    <col min="3" max="7" width="3.5" style="3"/>
    <col min="8" max="25" width="4.5" style="3" customWidth="1"/>
    <col min="26" max="16384" width="3.5" style="3"/>
  </cols>
  <sheetData>
    <row r="1" spans="2:25" x14ac:dyDescent="0.15">
      <c r="B1" s="3" t="s">
        <v>676</v>
      </c>
      <c r="Q1" s="1"/>
      <c r="R1" s="45"/>
      <c r="S1" s="846"/>
      <c r="T1" s="846"/>
      <c r="U1" s="45"/>
      <c r="V1" s="12"/>
      <c r="W1" s="45"/>
      <c r="X1" s="12"/>
      <c r="Y1" s="45"/>
    </row>
    <row r="2" spans="2:25" x14ac:dyDescent="0.15">
      <c r="B2" s="3"/>
      <c r="Q2" s="1"/>
      <c r="R2" s="45" t="s">
        <v>233</v>
      </c>
      <c r="S2" s="846"/>
      <c r="T2" s="846"/>
      <c r="U2" s="45" t="s">
        <v>35</v>
      </c>
      <c r="V2" s="12"/>
      <c r="W2" s="45" t="s">
        <v>336</v>
      </c>
      <c r="X2" s="12"/>
      <c r="Y2" s="45" t="s">
        <v>337</v>
      </c>
    </row>
    <row r="3" spans="2:25" ht="13.9" customHeight="1" x14ac:dyDescent="0.15">
      <c r="B3" s="1193" t="s">
        <v>677</v>
      </c>
      <c r="C3" s="1193"/>
      <c r="D3" s="1193"/>
      <c r="E3" s="1193"/>
      <c r="F3" s="1193"/>
      <c r="G3" s="1193"/>
      <c r="H3" s="1193"/>
      <c r="I3" s="1193"/>
      <c r="J3" s="1193"/>
      <c r="K3" s="1193"/>
      <c r="L3" s="1193"/>
      <c r="M3" s="1193"/>
      <c r="N3" s="1193"/>
      <c r="O3" s="1193"/>
      <c r="P3" s="1193"/>
      <c r="Q3" s="1193"/>
      <c r="R3" s="1193"/>
      <c r="S3" s="1193"/>
      <c r="T3" s="1193"/>
      <c r="U3" s="1193"/>
      <c r="V3" s="1193"/>
      <c r="W3" s="1193"/>
      <c r="X3" s="1193"/>
      <c r="Y3" s="1193"/>
    </row>
    <row r="5" spans="2:25" ht="30" customHeight="1" x14ac:dyDescent="0.15">
      <c r="B5" s="110">
        <v>1</v>
      </c>
      <c r="C5" s="208" t="s">
        <v>436</v>
      </c>
      <c r="D5" s="16"/>
      <c r="E5" s="16"/>
      <c r="F5" s="16"/>
      <c r="G5" s="17"/>
      <c r="H5" s="865"/>
      <c r="I5" s="1092"/>
      <c r="J5" s="1092"/>
      <c r="K5" s="1092"/>
      <c r="L5" s="1092"/>
      <c r="M5" s="1092"/>
      <c r="N5" s="1092"/>
      <c r="O5" s="1092"/>
      <c r="P5" s="1092"/>
      <c r="Q5" s="1092"/>
      <c r="R5" s="1092"/>
      <c r="S5" s="1092"/>
      <c r="T5" s="1092"/>
      <c r="U5" s="1092"/>
      <c r="V5" s="1092"/>
      <c r="W5" s="1092"/>
      <c r="X5" s="1092"/>
      <c r="Y5" s="1093"/>
    </row>
    <row r="6" spans="2:25" ht="30" customHeight="1" x14ac:dyDescent="0.15">
      <c r="B6" s="110">
        <v>2</v>
      </c>
      <c r="C6" s="208" t="s">
        <v>678</v>
      </c>
      <c r="D6" s="208"/>
      <c r="E6" s="208"/>
      <c r="F6" s="208"/>
      <c r="G6" s="258"/>
      <c r="H6" s="257" t="s">
        <v>152</v>
      </c>
      <c r="I6" s="208" t="s">
        <v>507</v>
      </c>
      <c r="J6" s="208"/>
      <c r="K6" s="208"/>
      <c r="L6" s="208"/>
      <c r="M6" s="246" t="s">
        <v>152</v>
      </c>
      <c r="N6" s="208" t="s">
        <v>508</v>
      </c>
      <c r="O6" s="208"/>
      <c r="P6" s="208"/>
      <c r="Q6" s="208"/>
      <c r="R6" s="246" t="s">
        <v>152</v>
      </c>
      <c r="S6" s="208" t="s">
        <v>509</v>
      </c>
      <c r="T6" s="208"/>
      <c r="U6" s="208"/>
      <c r="V6" s="208"/>
      <c r="W6" s="208"/>
      <c r="X6" s="208"/>
      <c r="Y6" s="258"/>
    </row>
    <row r="7" spans="2:25" ht="30" customHeight="1" x14ac:dyDescent="0.15">
      <c r="B7" s="159">
        <v>3</v>
      </c>
      <c r="C7" s="2" t="s">
        <v>679</v>
      </c>
      <c r="D7" s="2"/>
      <c r="E7" s="2"/>
      <c r="F7" s="2"/>
      <c r="G7" s="122"/>
      <c r="H7" s="121" t="s">
        <v>152</v>
      </c>
      <c r="I7" s="1" t="s">
        <v>680</v>
      </c>
      <c r="J7" s="2"/>
      <c r="K7" s="2"/>
      <c r="L7" s="2"/>
      <c r="M7" s="2"/>
      <c r="N7" s="2"/>
      <c r="O7" s="2"/>
      <c r="P7" s="121"/>
      <c r="Q7" s="1"/>
      <c r="R7" s="2"/>
      <c r="S7" s="2"/>
      <c r="T7" s="2"/>
      <c r="U7" s="2"/>
      <c r="V7" s="2"/>
      <c r="W7" s="2"/>
      <c r="X7" s="2"/>
      <c r="Y7" s="122"/>
    </row>
    <row r="8" spans="2:25" ht="30" customHeight="1" x14ac:dyDescent="0.15">
      <c r="B8" s="159"/>
      <c r="C8" s="2"/>
      <c r="D8" s="2"/>
      <c r="E8" s="2"/>
      <c r="F8" s="2"/>
      <c r="G8" s="122"/>
      <c r="H8" s="121" t="s">
        <v>152</v>
      </c>
      <c r="I8" s="1" t="s">
        <v>681</v>
      </c>
      <c r="J8" s="2"/>
      <c r="K8" s="2"/>
      <c r="L8" s="2"/>
      <c r="M8" s="2"/>
      <c r="N8" s="2"/>
      <c r="O8" s="2"/>
      <c r="P8" s="121"/>
      <c r="Q8" s="1"/>
      <c r="R8" s="2"/>
      <c r="S8" s="2"/>
      <c r="T8" s="2"/>
      <c r="U8" s="2"/>
      <c r="V8" s="2"/>
      <c r="W8" s="2"/>
      <c r="X8" s="2"/>
      <c r="Y8" s="122"/>
    </row>
    <row r="9" spans="2:25" ht="30" customHeight="1" x14ac:dyDescent="0.15">
      <c r="B9" s="159"/>
      <c r="C9" s="2"/>
      <c r="D9" s="2"/>
      <c r="E9" s="2"/>
      <c r="F9" s="2"/>
      <c r="G9" s="122"/>
      <c r="H9" s="121" t="s">
        <v>152</v>
      </c>
      <c r="I9" s="1" t="s">
        <v>682</v>
      </c>
      <c r="J9" s="2"/>
      <c r="K9" s="2"/>
      <c r="L9" s="2"/>
      <c r="M9" s="2"/>
      <c r="N9" s="2"/>
      <c r="O9" s="2"/>
      <c r="P9" s="121"/>
      <c r="Q9" s="1"/>
      <c r="R9" s="2"/>
      <c r="S9" s="2"/>
      <c r="T9" s="2"/>
      <c r="U9" s="2"/>
      <c r="V9" s="2"/>
      <c r="W9" s="2"/>
      <c r="X9" s="2"/>
      <c r="Y9" s="122"/>
    </row>
    <row r="10" spans="2:25" ht="30" customHeight="1" x14ac:dyDescent="0.15">
      <c r="B10" s="159"/>
      <c r="C10" s="2"/>
      <c r="D10" s="2"/>
      <c r="E10" s="2"/>
      <c r="F10" s="2"/>
      <c r="G10" s="122"/>
      <c r="H10" s="121" t="s">
        <v>156</v>
      </c>
      <c r="I10" s="1" t="s">
        <v>683</v>
      </c>
      <c r="J10" s="2"/>
      <c r="K10" s="2"/>
      <c r="L10" s="2"/>
      <c r="M10" s="2"/>
      <c r="N10" s="2"/>
      <c r="O10" s="2"/>
      <c r="P10" s="121"/>
      <c r="Q10" s="1"/>
      <c r="R10" s="2"/>
      <c r="S10" s="2"/>
      <c r="T10" s="2"/>
      <c r="U10" s="2"/>
      <c r="V10" s="2"/>
      <c r="W10" s="2"/>
      <c r="X10" s="2"/>
      <c r="Y10" s="122"/>
    </row>
    <row r="11" spans="2:25" ht="30" customHeight="1" x14ac:dyDescent="0.15">
      <c r="B11" s="159"/>
      <c r="C11" s="2"/>
      <c r="D11" s="2"/>
      <c r="E11" s="2"/>
      <c r="F11" s="2"/>
      <c r="G11" s="122"/>
      <c r="H11" s="121" t="s">
        <v>156</v>
      </c>
      <c r="I11" s="1" t="s">
        <v>684</v>
      </c>
      <c r="J11" s="2"/>
      <c r="K11" s="2"/>
      <c r="L11" s="2"/>
      <c r="M11" s="2"/>
      <c r="N11" s="2"/>
      <c r="O11" s="2"/>
      <c r="P11" s="121"/>
      <c r="Q11" s="1"/>
      <c r="R11" s="2"/>
      <c r="S11" s="2"/>
      <c r="T11" s="2"/>
      <c r="U11" s="2"/>
      <c r="V11" s="2"/>
      <c r="W11" s="2"/>
      <c r="X11" s="2"/>
      <c r="Y11" s="122"/>
    </row>
    <row r="12" spans="2:25" ht="30" customHeight="1" x14ac:dyDescent="0.15">
      <c r="B12" s="159"/>
      <c r="C12" s="2"/>
      <c r="D12" s="2"/>
      <c r="E12" s="2"/>
      <c r="F12" s="2"/>
      <c r="G12" s="122"/>
      <c r="H12" s="121" t="s">
        <v>152</v>
      </c>
      <c r="I12" s="1" t="s">
        <v>685</v>
      </c>
      <c r="J12" s="2"/>
      <c r="K12" s="2"/>
      <c r="L12" s="2"/>
      <c r="M12" s="2"/>
      <c r="N12" s="2"/>
      <c r="O12" s="2"/>
      <c r="P12" s="2"/>
      <c r="Q12" s="1"/>
      <c r="R12" s="2"/>
      <c r="S12" s="2"/>
      <c r="T12" s="2"/>
      <c r="U12" s="2"/>
      <c r="V12" s="2"/>
      <c r="W12" s="2"/>
      <c r="X12" s="2"/>
      <c r="Y12" s="122"/>
    </row>
    <row r="13" spans="2:25" ht="30" customHeight="1" x14ac:dyDescent="0.15">
      <c r="B13" s="159"/>
      <c r="C13" s="2"/>
      <c r="D13" s="2"/>
      <c r="E13" s="2"/>
      <c r="F13" s="2"/>
      <c r="G13" s="122"/>
      <c r="H13" s="121" t="s">
        <v>152</v>
      </c>
      <c r="I13" s="1" t="s">
        <v>686</v>
      </c>
      <c r="J13" s="2"/>
      <c r="K13" s="2"/>
      <c r="L13" s="2"/>
      <c r="M13" s="2"/>
      <c r="N13" s="2"/>
      <c r="O13" s="2"/>
      <c r="P13" s="2"/>
      <c r="Q13" s="1"/>
      <c r="R13" s="2"/>
      <c r="S13" s="2"/>
      <c r="T13" s="2"/>
      <c r="U13" s="2"/>
      <c r="V13" s="2"/>
      <c r="W13" s="2"/>
      <c r="X13" s="2"/>
      <c r="Y13" s="122"/>
    </row>
    <row r="14" spans="2:25" ht="5.45" customHeight="1" x14ac:dyDescent="0.15">
      <c r="B14" s="249"/>
      <c r="C14" s="57"/>
      <c r="D14" s="57"/>
      <c r="E14" s="57"/>
      <c r="F14" s="57"/>
      <c r="G14" s="58"/>
      <c r="H14" s="56"/>
      <c r="I14" s="57"/>
      <c r="J14" s="57"/>
      <c r="K14" s="57"/>
      <c r="L14" s="57"/>
      <c r="M14" s="57"/>
      <c r="N14" s="57"/>
      <c r="O14" s="57"/>
      <c r="P14" s="57"/>
      <c r="Q14" s="57"/>
      <c r="R14" s="57"/>
      <c r="S14" s="57"/>
      <c r="T14" s="57"/>
      <c r="U14" s="57"/>
      <c r="V14" s="57"/>
      <c r="W14" s="57"/>
      <c r="X14" s="57"/>
      <c r="Y14" s="58"/>
    </row>
    <row r="15" spans="2:25" ht="29.25" customHeight="1" x14ac:dyDescent="0.15">
      <c r="B15" s="260">
        <v>4</v>
      </c>
      <c r="C15" s="1194" t="s">
        <v>687</v>
      </c>
      <c r="D15" s="1194"/>
      <c r="E15" s="1194"/>
      <c r="F15" s="1194"/>
      <c r="G15" s="1195"/>
      <c r="H15" s="93" t="s">
        <v>688</v>
      </c>
      <c r="I15" s="2"/>
      <c r="Y15" s="199"/>
    </row>
    <row r="16" spans="2:25" ht="12" customHeight="1" x14ac:dyDescent="0.15">
      <c r="B16" s="250"/>
      <c r="G16" s="199"/>
      <c r="H16" s="247"/>
      <c r="I16" s="1091" t="s">
        <v>689</v>
      </c>
      <c r="J16" s="1091"/>
      <c r="K16" s="1091"/>
      <c r="L16" s="1091"/>
      <c r="M16" s="1091"/>
      <c r="N16" s="1091"/>
      <c r="O16" s="1091"/>
      <c r="P16" s="1091"/>
      <c r="Q16" s="902"/>
      <c r="R16" s="903"/>
      <c r="S16" s="903"/>
      <c r="T16" s="903"/>
      <c r="U16" s="903"/>
      <c r="V16" s="903"/>
      <c r="W16" s="904"/>
      <c r="Y16" s="199"/>
    </row>
    <row r="17" spans="2:25" ht="12" customHeight="1" x14ac:dyDescent="0.15">
      <c r="B17" s="250"/>
      <c r="G17" s="199"/>
      <c r="H17" s="247"/>
      <c r="I17" s="1091"/>
      <c r="J17" s="1091"/>
      <c r="K17" s="1091"/>
      <c r="L17" s="1091"/>
      <c r="M17" s="1091"/>
      <c r="N17" s="1091"/>
      <c r="O17" s="1091"/>
      <c r="P17" s="1091"/>
      <c r="Q17" s="905"/>
      <c r="R17" s="906"/>
      <c r="S17" s="906"/>
      <c r="T17" s="906"/>
      <c r="U17" s="906"/>
      <c r="V17" s="906"/>
      <c r="W17" s="907"/>
      <c r="Y17" s="199"/>
    </row>
    <row r="18" spans="2:25" ht="12" customHeight="1" x14ac:dyDescent="0.15">
      <c r="B18" s="250"/>
      <c r="G18" s="199"/>
      <c r="H18" s="247"/>
      <c r="I18" s="902" t="s">
        <v>690</v>
      </c>
      <c r="J18" s="903"/>
      <c r="K18" s="903"/>
      <c r="L18" s="903"/>
      <c r="M18" s="903"/>
      <c r="N18" s="903"/>
      <c r="O18" s="903"/>
      <c r="P18" s="904"/>
      <c r="Q18" s="902"/>
      <c r="R18" s="903"/>
      <c r="S18" s="903"/>
      <c r="T18" s="903"/>
      <c r="U18" s="903"/>
      <c r="V18" s="903"/>
      <c r="W18" s="904"/>
      <c r="Y18" s="199"/>
    </row>
    <row r="19" spans="2:25" ht="12" customHeight="1" x14ac:dyDescent="0.15">
      <c r="B19" s="250"/>
      <c r="G19" s="199"/>
      <c r="H19" s="247"/>
      <c r="I19" s="1104"/>
      <c r="J19" s="846"/>
      <c r="K19" s="846"/>
      <c r="L19" s="846"/>
      <c r="M19" s="846"/>
      <c r="N19" s="846"/>
      <c r="O19" s="846"/>
      <c r="P19" s="1105"/>
      <c r="Q19" s="1104"/>
      <c r="R19" s="846"/>
      <c r="S19" s="846"/>
      <c r="T19" s="846"/>
      <c r="U19" s="846"/>
      <c r="V19" s="846"/>
      <c r="W19" s="1105"/>
      <c r="Y19" s="199"/>
    </row>
    <row r="20" spans="2:25" ht="12" customHeight="1" x14ac:dyDescent="0.15">
      <c r="B20" s="250"/>
      <c r="G20" s="199"/>
      <c r="H20" s="247"/>
      <c r="I20" s="1104"/>
      <c r="J20" s="846"/>
      <c r="K20" s="846"/>
      <c r="L20" s="846"/>
      <c r="M20" s="846"/>
      <c r="N20" s="846"/>
      <c r="O20" s="846"/>
      <c r="P20" s="1105"/>
      <c r="Q20" s="1104"/>
      <c r="R20" s="846"/>
      <c r="S20" s="846"/>
      <c r="T20" s="846"/>
      <c r="U20" s="846"/>
      <c r="V20" s="846"/>
      <c r="W20" s="1105"/>
      <c r="Y20" s="199"/>
    </row>
    <row r="21" spans="2:25" ht="12" customHeight="1" x14ac:dyDescent="0.15">
      <c r="B21" s="250"/>
      <c r="G21" s="199"/>
      <c r="H21" s="247"/>
      <c r="I21" s="905"/>
      <c r="J21" s="906"/>
      <c r="K21" s="906"/>
      <c r="L21" s="906"/>
      <c r="M21" s="906"/>
      <c r="N21" s="906"/>
      <c r="O21" s="906"/>
      <c r="P21" s="907"/>
      <c r="Q21" s="905"/>
      <c r="R21" s="906"/>
      <c r="S21" s="906"/>
      <c r="T21" s="906"/>
      <c r="U21" s="906"/>
      <c r="V21" s="906"/>
      <c r="W21" s="907"/>
      <c r="Y21" s="199"/>
    </row>
    <row r="22" spans="2:25" ht="12" customHeight="1" x14ac:dyDescent="0.15">
      <c r="B22" s="250"/>
      <c r="G22" s="199"/>
      <c r="H22" s="247"/>
      <c r="I22" s="1091" t="s">
        <v>691</v>
      </c>
      <c r="J22" s="1091"/>
      <c r="K22" s="1091"/>
      <c r="L22" s="1091"/>
      <c r="M22" s="1091"/>
      <c r="N22" s="1091"/>
      <c r="O22" s="1091"/>
      <c r="P22" s="1091"/>
      <c r="Q22" s="1185"/>
      <c r="R22" s="1186"/>
      <c r="S22" s="1186"/>
      <c r="T22" s="1186"/>
      <c r="U22" s="1186"/>
      <c r="V22" s="1186"/>
      <c r="W22" s="1187"/>
      <c r="Y22" s="199"/>
    </row>
    <row r="23" spans="2:25" ht="12" customHeight="1" x14ac:dyDescent="0.15">
      <c r="B23" s="250"/>
      <c r="G23" s="199"/>
      <c r="H23" s="247"/>
      <c r="I23" s="1091"/>
      <c r="J23" s="1091"/>
      <c r="K23" s="1091"/>
      <c r="L23" s="1091"/>
      <c r="M23" s="1091"/>
      <c r="N23" s="1091"/>
      <c r="O23" s="1091"/>
      <c r="P23" s="1091"/>
      <c r="Q23" s="1188"/>
      <c r="R23" s="1189"/>
      <c r="S23" s="1189"/>
      <c r="T23" s="1189"/>
      <c r="U23" s="1189"/>
      <c r="V23" s="1189"/>
      <c r="W23" s="1190"/>
      <c r="Y23" s="199"/>
    </row>
    <row r="24" spans="2:25" ht="12" customHeight="1" x14ac:dyDescent="0.15">
      <c r="B24" s="250"/>
      <c r="G24" s="199"/>
      <c r="H24" s="247"/>
      <c r="I24" s="1091" t="s">
        <v>692</v>
      </c>
      <c r="J24" s="1091"/>
      <c r="K24" s="1091"/>
      <c r="L24" s="1091"/>
      <c r="M24" s="1091"/>
      <c r="N24" s="1091"/>
      <c r="O24" s="1091"/>
      <c r="P24" s="1091"/>
      <c r="Q24" s="1185" t="s">
        <v>693</v>
      </c>
      <c r="R24" s="1186"/>
      <c r="S24" s="1186"/>
      <c r="T24" s="1186"/>
      <c r="U24" s="1186"/>
      <c r="V24" s="1186"/>
      <c r="W24" s="1187"/>
      <c r="Y24" s="199"/>
    </row>
    <row r="25" spans="2:25" ht="12" customHeight="1" x14ac:dyDescent="0.15">
      <c r="B25" s="250"/>
      <c r="G25" s="199"/>
      <c r="H25" s="247"/>
      <c r="I25" s="1091"/>
      <c r="J25" s="1091"/>
      <c r="K25" s="1091"/>
      <c r="L25" s="1091"/>
      <c r="M25" s="1091"/>
      <c r="N25" s="1091"/>
      <c r="O25" s="1091"/>
      <c r="P25" s="1091"/>
      <c r="Q25" s="1188"/>
      <c r="R25" s="1189"/>
      <c r="S25" s="1189"/>
      <c r="T25" s="1189"/>
      <c r="U25" s="1189"/>
      <c r="V25" s="1189"/>
      <c r="W25" s="1190"/>
      <c r="Y25" s="199"/>
    </row>
    <row r="26" spans="2:25" ht="12" customHeight="1" x14ac:dyDescent="0.15">
      <c r="B26" s="250"/>
      <c r="G26" s="199"/>
      <c r="H26" s="247"/>
      <c r="I26" s="1091" t="s">
        <v>694</v>
      </c>
      <c r="J26" s="1091"/>
      <c r="K26" s="1091"/>
      <c r="L26" s="1091"/>
      <c r="M26" s="1091"/>
      <c r="N26" s="1091"/>
      <c r="O26" s="1091"/>
      <c r="P26" s="1091"/>
      <c r="Q26" s="1185"/>
      <c r="R26" s="1186"/>
      <c r="S26" s="1186"/>
      <c r="T26" s="1186"/>
      <c r="U26" s="1186"/>
      <c r="V26" s="1186"/>
      <c r="W26" s="1187"/>
      <c r="Y26" s="199"/>
    </row>
    <row r="27" spans="2:25" ht="12" customHeight="1" x14ac:dyDescent="0.15">
      <c r="B27" s="250"/>
      <c r="G27" s="199"/>
      <c r="H27" s="247"/>
      <c r="I27" s="1091"/>
      <c r="J27" s="1091"/>
      <c r="K27" s="1091"/>
      <c r="L27" s="1091"/>
      <c r="M27" s="1091"/>
      <c r="N27" s="1091"/>
      <c r="O27" s="1091"/>
      <c r="P27" s="1091"/>
      <c r="Q27" s="1188"/>
      <c r="R27" s="1189"/>
      <c r="S27" s="1189"/>
      <c r="T27" s="1189"/>
      <c r="U27" s="1189"/>
      <c r="V27" s="1189"/>
      <c r="W27" s="1190"/>
      <c r="Y27" s="199"/>
    </row>
    <row r="28" spans="2:25" ht="9" customHeight="1" x14ac:dyDescent="0.15">
      <c r="B28" s="250"/>
      <c r="G28" s="199"/>
      <c r="H28" s="247"/>
      <c r="I28" s="2"/>
      <c r="J28" s="2"/>
      <c r="K28" s="2"/>
      <c r="L28" s="2"/>
      <c r="M28" s="2"/>
      <c r="N28" s="2"/>
      <c r="O28" s="2"/>
      <c r="P28" s="2"/>
      <c r="Q28" s="2"/>
      <c r="R28" s="2"/>
      <c r="S28" s="2"/>
      <c r="T28" s="2"/>
      <c r="U28" s="2"/>
      <c r="Y28" s="96"/>
    </row>
    <row r="29" spans="2:25" ht="29.25" customHeight="1" x14ac:dyDescent="0.15">
      <c r="B29" s="260"/>
      <c r="C29" s="237"/>
      <c r="D29" s="237"/>
      <c r="E29" s="237"/>
      <c r="F29" s="237"/>
      <c r="G29" s="388"/>
      <c r="H29" s="93" t="s">
        <v>695</v>
      </c>
      <c r="I29" s="2"/>
      <c r="Y29" s="199"/>
    </row>
    <row r="30" spans="2:25" ht="12" customHeight="1" x14ac:dyDescent="0.15">
      <c r="B30" s="250"/>
      <c r="G30" s="199"/>
      <c r="H30" s="247"/>
      <c r="I30" s="1091" t="s">
        <v>689</v>
      </c>
      <c r="J30" s="1091"/>
      <c r="K30" s="1091"/>
      <c r="L30" s="1091"/>
      <c r="M30" s="1091"/>
      <c r="N30" s="1091"/>
      <c r="O30" s="1091"/>
      <c r="P30" s="1091"/>
      <c r="Q30" s="902"/>
      <c r="R30" s="903"/>
      <c r="S30" s="903"/>
      <c r="T30" s="903"/>
      <c r="U30" s="903"/>
      <c r="V30" s="903"/>
      <c r="W30" s="904"/>
      <c r="Y30" s="199"/>
    </row>
    <row r="31" spans="2:25" ht="12" customHeight="1" x14ac:dyDescent="0.15">
      <c r="B31" s="250"/>
      <c r="G31" s="199"/>
      <c r="H31" s="247"/>
      <c r="I31" s="1091"/>
      <c r="J31" s="1091"/>
      <c r="K31" s="1091"/>
      <c r="L31" s="1091"/>
      <c r="M31" s="1091"/>
      <c r="N31" s="1091"/>
      <c r="O31" s="1091"/>
      <c r="P31" s="1091"/>
      <c r="Q31" s="905"/>
      <c r="R31" s="906"/>
      <c r="S31" s="906"/>
      <c r="T31" s="906"/>
      <c r="U31" s="906"/>
      <c r="V31" s="906"/>
      <c r="W31" s="907"/>
      <c r="Y31" s="199"/>
    </row>
    <row r="32" spans="2:25" ht="12" customHeight="1" x14ac:dyDescent="0.15">
      <c r="B32" s="250"/>
      <c r="G32" s="199"/>
      <c r="H32" s="247"/>
      <c r="I32" s="902" t="s">
        <v>690</v>
      </c>
      <c r="J32" s="903"/>
      <c r="K32" s="903"/>
      <c r="L32" s="903"/>
      <c r="M32" s="903"/>
      <c r="N32" s="903"/>
      <c r="O32" s="903"/>
      <c r="P32" s="904"/>
      <c r="Q32" s="902"/>
      <c r="R32" s="903"/>
      <c r="S32" s="903"/>
      <c r="T32" s="903"/>
      <c r="U32" s="903"/>
      <c r="V32" s="903"/>
      <c r="W32" s="904"/>
      <c r="Y32" s="199"/>
    </row>
    <row r="33" spans="2:25" ht="12" customHeight="1" x14ac:dyDescent="0.15">
      <c r="B33" s="250"/>
      <c r="G33" s="199"/>
      <c r="H33" s="247"/>
      <c r="I33" s="1104"/>
      <c r="J33" s="846"/>
      <c r="K33" s="846"/>
      <c r="L33" s="846"/>
      <c r="M33" s="846"/>
      <c r="N33" s="846"/>
      <c r="O33" s="846"/>
      <c r="P33" s="1105"/>
      <c r="Q33" s="1104"/>
      <c r="R33" s="846"/>
      <c r="S33" s="846"/>
      <c r="T33" s="846"/>
      <c r="U33" s="846"/>
      <c r="V33" s="846"/>
      <c r="W33" s="1105"/>
      <c r="Y33" s="199"/>
    </row>
    <row r="34" spans="2:25" ht="12" customHeight="1" x14ac:dyDescent="0.15">
      <c r="B34" s="250"/>
      <c r="G34" s="199"/>
      <c r="H34" s="247"/>
      <c r="I34" s="1104"/>
      <c r="J34" s="846"/>
      <c r="K34" s="846"/>
      <c r="L34" s="846"/>
      <c r="M34" s="846"/>
      <c r="N34" s="846"/>
      <c r="O34" s="846"/>
      <c r="P34" s="1105"/>
      <c r="Q34" s="1104"/>
      <c r="R34" s="846"/>
      <c r="S34" s="846"/>
      <c r="T34" s="846"/>
      <c r="U34" s="846"/>
      <c r="V34" s="846"/>
      <c r="W34" s="1105"/>
      <c r="Y34" s="199"/>
    </row>
    <row r="35" spans="2:25" ht="12" customHeight="1" x14ac:dyDescent="0.15">
      <c r="B35" s="250"/>
      <c r="G35" s="199"/>
      <c r="H35" s="247"/>
      <c r="I35" s="905"/>
      <c r="J35" s="906"/>
      <c r="K35" s="906"/>
      <c r="L35" s="906"/>
      <c r="M35" s="906"/>
      <c r="N35" s="906"/>
      <c r="O35" s="906"/>
      <c r="P35" s="907"/>
      <c r="Q35" s="905"/>
      <c r="R35" s="906"/>
      <c r="S35" s="906"/>
      <c r="T35" s="906"/>
      <c r="U35" s="906"/>
      <c r="V35" s="906"/>
      <c r="W35" s="907"/>
      <c r="Y35" s="199"/>
    </row>
    <row r="36" spans="2:25" ht="12" customHeight="1" x14ac:dyDescent="0.15">
      <c r="B36" s="250"/>
      <c r="G36" s="199"/>
      <c r="H36" s="247"/>
      <c r="I36" s="1091" t="s">
        <v>691</v>
      </c>
      <c r="J36" s="1091"/>
      <c r="K36" s="1091"/>
      <c r="L36" s="1091"/>
      <c r="M36" s="1091"/>
      <c r="N36" s="1091"/>
      <c r="O36" s="1091"/>
      <c r="P36" s="1091"/>
      <c r="Q36" s="1185"/>
      <c r="R36" s="1186"/>
      <c r="S36" s="1186"/>
      <c r="T36" s="1186"/>
      <c r="U36" s="1186"/>
      <c r="V36" s="1186"/>
      <c r="W36" s="1187"/>
      <c r="Y36" s="199"/>
    </row>
    <row r="37" spans="2:25" ht="12" customHeight="1" x14ac:dyDescent="0.15">
      <c r="B37" s="250"/>
      <c r="G37" s="199"/>
      <c r="H37" s="247"/>
      <c r="I37" s="1091"/>
      <c r="J37" s="1091"/>
      <c r="K37" s="1091"/>
      <c r="L37" s="1091"/>
      <c r="M37" s="1091"/>
      <c r="N37" s="1091"/>
      <c r="O37" s="1091"/>
      <c r="P37" s="1091"/>
      <c r="Q37" s="1188"/>
      <c r="R37" s="1189"/>
      <c r="S37" s="1189"/>
      <c r="T37" s="1189"/>
      <c r="U37" s="1189"/>
      <c r="V37" s="1189"/>
      <c r="W37" s="1190"/>
      <c r="Y37" s="199"/>
    </row>
    <row r="38" spans="2:25" ht="12" customHeight="1" x14ac:dyDescent="0.15">
      <c r="B38" s="250"/>
      <c r="G38" s="199"/>
      <c r="H38" s="262"/>
      <c r="I38" s="737" t="s">
        <v>692</v>
      </c>
      <c r="J38" s="1091"/>
      <c r="K38" s="1091"/>
      <c r="L38" s="1091"/>
      <c r="M38" s="1091"/>
      <c r="N38" s="1091"/>
      <c r="O38" s="1091"/>
      <c r="P38" s="1091"/>
      <c r="Q38" s="865" t="s">
        <v>693</v>
      </c>
      <c r="R38" s="1092"/>
      <c r="S38" s="1092"/>
      <c r="T38" s="1092"/>
      <c r="U38" s="1092"/>
      <c r="V38" s="1092"/>
      <c r="W38" s="1092"/>
      <c r="X38" s="247"/>
      <c r="Y38" s="199"/>
    </row>
    <row r="39" spans="2:25" ht="12" customHeight="1" x14ac:dyDescent="0.15">
      <c r="B39" s="250"/>
      <c r="G39" s="199"/>
      <c r="H39" s="247"/>
      <c r="I39" s="1192"/>
      <c r="J39" s="1192"/>
      <c r="K39" s="1192"/>
      <c r="L39" s="1192"/>
      <c r="M39" s="1192"/>
      <c r="N39" s="1192"/>
      <c r="O39" s="1192"/>
      <c r="P39" s="1192"/>
      <c r="Q39" s="1188"/>
      <c r="R39" s="1189"/>
      <c r="S39" s="1189"/>
      <c r="T39" s="1189"/>
      <c r="U39" s="1189"/>
      <c r="V39" s="1189"/>
      <c r="W39" s="1190"/>
      <c r="Y39" s="199"/>
    </row>
    <row r="40" spans="2:25" ht="12" customHeight="1" x14ac:dyDescent="0.15">
      <c r="B40" s="250"/>
      <c r="G40" s="199"/>
      <c r="H40" s="247"/>
      <c r="I40" s="1091" t="s">
        <v>694</v>
      </c>
      <c r="J40" s="1091"/>
      <c r="K40" s="1091"/>
      <c r="L40" s="1091"/>
      <c r="M40" s="1091"/>
      <c r="N40" s="1091"/>
      <c r="O40" s="1091"/>
      <c r="P40" s="1091"/>
      <c r="Q40" s="1185"/>
      <c r="R40" s="1186"/>
      <c r="S40" s="1186"/>
      <c r="T40" s="1186"/>
      <c r="U40" s="1186"/>
      <c r="V40" s="1186"/>
      <c r="W40" s="1187"/>
      <c r="Y40" s="199"/>
    </row>
    <row r="41" spans="2:25" ht="12" customHeight="1" x14ac:dyDescent="0.15">
      <c r="B41" s="250"/>
      <c r="G41" s="199"/>
      <c r="H41" s="247"/>
      <c r="I41" s="1091"/>
      <c r="J41" s="1091"/>
      <c r="K41" s="1091"/>
      <c r="L41" s="1091"/>
      <c r="M41" s="1091"/>
      <c r="N41" s="1091"/>
      <c r="O41" s="1091"/>
      <c r="P41" s="1091"/>
      <c r="Q41" s="1188"/>
      <c r="R41" s="1189"/>
      <c r="S41" s="1189"/>
      <c r="T41" s="1189"/>
      <c r="U41" s="1189"/>
      <c r="V41" s="1189"/>
      <c r="W41" s="1190"/>
      <c r="Y41" s="199"/>
    </row>
    <row r="42" spans="2:25" ht="8.4499999999999993" customHeight="1" x14ac:dyDescent="0.15">
      <c r="B42" s="250"/>
      <c r="G42" s="199"/>
      <c r="H42" s="247"/>
      <c r="I42" s="2"/>
      <c r="J42" s="2"/>
      <c r="K42" s="2"/>
      <c r="L42" s="2"/>
      <c r="M42" s="2"/>
      <c r="N42" s="2"/>
      <c r="O42" s="2"/>
      <c r="P42" s="2"/>
      <c r="Q42" s="2"/>
      <c r="R42" s="2"/>
      <c r="S42" s="2"/>
      <c r="T42" s="2"/>
      <c r="U42" s="2"/>
      <c r="Y42" s="96"/>
    </row>
    <row r="43" spans="2:25" ht="29.25" customHeight="1" x14ac:dyDescent="0.15">
      <c r="B43" s="260"/>
      <c r="C43" s="237"/>
      <c r="D43" s="237"/>
      <c r="E43" s="237"/>
      <c r="F43" s="237"/>
      <c r="G43" s="388"/>
      <c r="H43" s="93" t="s">
        <v>696</v>
      </c>
      <c r="I43" s="2"/>
      <c r="Y43" s="199"/>
    </row>
    <row r="44" spans="2:25" ht="12" customHeight="1" x14ac:dyDescent="0.15">
      <c r="B44" s="250"/>
      <c r="G44" s="199"/>
      <c r="H44" s="247"/>
      <c r="I44" s="1091" t="s">
        <v>689</v>
      </c>
      <c r="J44" s="1091"/>
      <c r="K44" s="1091"/>
      <c r="L44" s="1091"/>
      <c r="M44" s="1091"/>
      <c r="N44" s="1091"/>
      <c r="O44" s="1091"/>
      <c r="P44" s="1091"/>
      <c r="Q44" s="902"/>
      <c r="R44" s="903"/>
      <c r="S44" s="903"/>
      <c r="T44" s="903"/>
      <c r="U44" s="903"/>
      <c r="V44" s="903"/>
      <c r="W44" s="904"/>
      <c r="Y44" s="199"/>
    </row>
    <row r="45" spans="2:25" ht="12" customHeight="1" x14ac:dyDescent="0.15">
      <c r="B45" s="250"/>
      <c r="G45" s="199"/>
      <c r="H45" s="247"/>
      <c r="I45" s="1091"/>
      <c r="J45" s="1091"/>
      <c r="K45" s="1091"/>
      <c r="L45" s="1091"/>
      <c r="M45" s="1091"/>
      <c r="N45" s="1091"/>
      <c r="O45" s="1091"/>
      <c r="P45" s="1091"/>
      <c r="Q45" s="905"/>
      <c r="R45" s="906"/>
      <c r="S45" s="906"/>
      <c r="T45" s="906"/>
      <c r="U45" s="906"/>
      <c r="V45" s="906"/>
      <c r="W45" s="907"/>
      <c r="Y45" s="199"/>
    </row>
    <row r="46" spans="2:25" ht="12" customHeight="1" x14ac:dyDescent="0.15">
      <c r="B46" s="250"/>
      <c r="G46" s="199"/>
      <c r="H46" s="247"/>
      <c r="I46" s="902" t="s">
        <v>690</v>
      </c>
      <c r="J46" s="903"/>
      <c r="K46" s="903"/>
      <c r="L46" s="903"/>
      <c r="M46" s="903"/>
      <c r="N46" s="903"/>
      <c r="O46" s="903"/>
      <c r="P46" s="904"/>
      <c r="Q46" s="902"/>
      <c r="R46" s="903"/>
      <c r="S46" s="903"/>
      <c r="T46" s="903"/>
      <c r="U46" s="903"/>
      <c r="V46" s="903"/>
      <c r="W46" s="904"/>
      <c r="Y46" s="199"/>
    </row>
    <row r="47" spans="2:25" ht="12" customHeight="1" x14ac:dyDescent="0.15">
      <c r="B47" s="250"/>
      <c r="G47" s="199"/>
      <c r="H47" s="247"/>
      <c r="I47" s="1104"/>
      <c r="J47" s="846"/>
      <c r="K47" s="846"/>
      <c r="L47" s="846"/>
      <c r="M47" s="846"/>
      <c r="N47" s="846"/>
      <c r="O47" s="846"/>
      <c r="P47" s="1105"/>
      <c r="Q47" s="1104"/>
      <c r="R47" s="846"/>
      <c r="S47" s="846"/>
      <c r="T47" s="846"/>
      <c r="U47" s="846"/>
      <c r="V47" s="846"/>
      <c r="W47" s="1105"/>
      <c r="Y47" s="199"/>
    </row>
    <row r="48" spans="2:25" ht="12" customHeight="1" x14ac:dyDescent="0.15">
      <c r="B48" s="250"/>
      <c r="G48" s="199"/>
      <c r="H48" s="247"/>
      <c r="I48" s="1104"/>
      <c r="J48" s="846"/>
      <c r="K48" s="846"/>
      <c r="L48" s="846"/>
      <c r="M48" s="846"/>
      <c r="N48" s="846"/>
      <c r="O48" s="846"/>
      <c r="P48" s="1105"/>
      <c r="Q48" s="1104"/>
      <c r="R48" s="846"/>
      <c r="S48" s="846"/>
      <c r="T48" s="846"/>
      <c r="U48" s="846"/>
      <c r="V48" s="846"/>
      <c r="W48" s="1105"/>
      <c r="Y48" s="199"/>
    </row>
    <row r="49" spans="2:25" ht="12" customHeight="1" x14ac:dyDescent="0.15">
      <c r="B49" s="250"/>
      <c r="G49" s="199"/>
      <c r="H49" s="247"/>
      <c r="I49" s="905"/>
      <c r="J49" s="906"/>
      <c r="K49" s="906"/>
      <c r="L49" s="906"/>
      <c r="M49" s="906"/>
      <c r="N49" s="906"/>
      <c r="O49" s="906"/>
      <c r="P49" s="907"/>
      <c r="Q49" s="905"/>
      <c r="R49" s="906"/>
      <c r="S49" s="906"/>
      <c r="T49" s="906"/>
      <c r="U49" s="906"/>
      <c r="V49" s="906"/>
      <c r="W49" s="907"/>
      <c r="Y49" s="199"/>
    </row>
    <row r="50" spans="2:25" ht="12" customHeight="1" x14ac:dyDescent="0.15">
      <c r="B50" s="250"/>
      <c r="G50" s="199"/>
      <c r="H50" s="247"/>
      <c r="I50" s="1091" t="s">
        <v>691</v>
      </c>
      <c r="J50" s="1091"/>
      <c r="K50" s="1091"/>
      <c r="L50" s="1091"/>
      <c r="M50" s="1091"/>
      <c r="N50" s="1091"/>
      <c r="O50" s="1091"/>
      <c r="P50" s="1091"/>
      <c r="Q50" s="1185"/>
      <c r="R50" s="1186"/>
      <c r="S50" s="1186"/>
      <c r="T50" s="1186"/>
      <c r="U50" s="1186"/>
      <c r="V50" s="1186"/>
      <c r="W50" s="1187"/>
      <c r="Y50" s="199"/>
    </row>
    <row r="51" spans="2:25" ht="12" customHeight="1" x14ac:dyDescent="0.15">
      <c r="B51" s="250"/>
      <c r="G51" s="199"/>
      <c r="H51" s="247"/>
      <c r="I51" s="1091"/>
      <c r="J51" s="1091"/>
      <c r="K51" s="1091"/>
      <c r="L51" s="1091"/>
      <c r="M51" s="1091"/>
      <c r="N51" s="1091"/>
      <c r="O51" s="1091"/>
      <c r="P51" s="1091"/>
      <c r="Q51" s="1188"/>
      <c r="R51" s="1189"/>
      <c r="S51" s="1189"/>
      <c r="T51" s="1189"/>
      <c r="U51" s="1189"/>
      <c r="V51" s="1189"/>
      <c r="W51" s="1190"/>
      <c r="Y51" s="199"/>
    </row>
    <row r="52" spans="2:25" ht="12" customHeight="1" x14ac:dyDescent="0.15">
      <c r="B52" s="250"/>
      <c r="G52" s="199"/>
      <c r="H52" s="247"/>
      <c r="I52" s="1091" t="s">
        <v>692</v>
      </c>
      <c r="J52" s="1091"/>
      <c r="K52" s="1091"/>
      <c r="L52" s="1091"/>
      <c r="M52" s="1091"/>
      <c r="N52" s="1091"/>
      <c r="O52" s="1091"/>
      <c r="P52" s="1091"/>
      <c r="Q52" s="1185" t="s">
        <v>693</v>
      </c>
      <c r="R52" s="1186"/>
      <c r="S52" s="1186"/>
      <c r="T52" s="1186"/>
      <c r="U52" s="1186"/>
      <c r="V52" s="1186"/>
      <c r="W52" s="1187"/>
      <c r="Y52" s="199"/>
    </row>
    <row r="53" spans="2:25" ht="12" customHeight="1" x14ac:dyDescent="0.15">
      <c r="B53" s="250"/>
      <c r="G53" s="199"/>
      <c r="H53" s="247"/>
      <c r="I53" s="1091"/>
      <c r="J53" s="1091"/>
      <c r="K53" s="1091"/>
      <c r="L53" s="1091"/>
      <c r="M53" s="1091"/>
      <c r="N53" s="1091"/>
      <c r="O53" s="1091"/>
      <c r="P53" s="1091"/>
      <c r="Q53" s="1188"/>
      <c r="R53" s="1189"/>
      <c r="S53" s="1189"/>
      <c r="T53" s="1189"/>
      <c r="U53" s="1189"/>
      <c r="V53" s="1189"/>
      <c r="W53" s="1190"/>
      <c r="Y53" s="199"/>
    </row>
    <row r="54" spans="2:25" ht="12" customHeight="1" x14ac:dyDescent="0.15">
      <c r="B54" s="250"/>
      <c r="G54" s="199"/>
      <c r="H54" s="247"/>
      <c r="I54" s="1091" t="s">
        <v>694</v>
      </c>
      <c r="J54" s="1091"/>
      <c r="K54" s="1091"/>
      <c r="L54" s="1091"/>
      <c r="M54" s="1091"/>
      <c r="N54" s="1091"/>
      <c r="O54" s="1091"/>
      <c r="P54" s="1091"/>
      <c r="Q54" s="1185"/>
      <c r="R54" s="1186"/>
      <c r="S54" s="1186"/>
      <c r="T54" s="1186"/>
      <c r="U54" s="1186"/>
      <c r="V54" s="1186"/>
      <c r="W54" s="1187"/>
      <c r="Y54" s="199"/>
    </row>
    <row r="55" spans="2:25" ht="12" customHeight="1" x14ac:dyDescent="0.15">
      <c r="B55" s="250"/>
      <c r="G55" s="199"/>
      <c r="H55" s="247"/>
      <c r="I55" s="1091"/>
      <c r="J55" s="1091"/>
      <c r="K55" s="1091"/>
      <c r="L55" s="1091"/>
      <c r="M55" s="1091"/>
      <c r="N55" s="1091"/>
      <c r="O55" s="1091"/>
      <c r="P55" s="1091"/>
      <c r="Q55" s="1188"/>
      <c r="R55" s="1189"/>
      <c r="S55" s="1189"/>
      <c r="T55" s="1189"/>
      <c r="U55" s="1189"/>
      <c r="V55" s="1189"/>
      <c r="W55" s="1190"/>
      <c r="Y55" s="199"/>
    </row>
    <row r="56" spans="2:25" ht="15" customHeight="1" x14ac:dyDescent="0.15">
      <c r="B56" s="251"/>
      <c r="C56" s="59"/>
      <c r="D56" s="59"/>
      <c r="E56" s="59"/>
      <c r="F56" s="59"/>
      <c r="G56" s="60"/>
      <c r="H56" s="248"/>
      <c r="I56" s="59"/>
      <c r="J56" s="59"/>
      <c r="K56" s="59"/>
      <c r="L56" s="59"/>
      <c r="M56" s="59"/>
      <c r="N56" s="59"/>
      <c r="O56" s="59"/>
      <c r="P56" s="59"/>
      <c r="Q56" s="59"/>
      <c r="R56" s="59"/>
      <c r="S56" s="59"/>
      <c r="T56" s="59"/>
      <c r="U56" s="59"/>
      <c r="V56" s="59"/>
      <c r="W56" s="1112"/>
      <c r="X56" s="1112"/>
      <c r="Y56" s="1113"/>
    </row>
    <row r="57" spans="2:25" ht="4.1500000000000004" customHeight="1" x14ac:dyDescent="0.15">
      <c r="B57" s="263"/>
      <c r="D57" s="151"/>
      <c r="E57" s="151"/>
      <c r="F57" s="151"/>
      <c r="G57" s="151"/>
      <c r="H57" s="151"/>
      <c r="I57" s="151"/>
      <c r="J57" s="151"/>
      <c r="K57" s="151"/>
      <c r="L57" s="151"/>
      <c r="M57" s="151"/>
      <c r="N57" s="151"/>
      <c r="O57" s="151"/>
      <c r="P57" s="151"/>
      <c r="Q57" s="151"/>
      <c r="R57" s="151"/>
      <c r="S57" s="151"/>
      <c r="T57" s="151"/>
      <c r="U57" s="151"/>
      <c r="V57" s="151"/>
      <c r="W57" s="151"/>
      <c r="X57" s="151"/>
      <c r="Y57" s="151"/>
    </row>
    <row r="58" spans="2:25" ht="38.450000000000003" customHeight="1" x14ac:dyDescent="0.15">
      <c r="B58" s="1191" t="s">
        <v>697</v>
      </c>
      <c r="C58" s="1191"/>
      <c r="D58" s="1191"/>
      <c r="E58" s="1191"/>
      <c r="F58" s="1191"/>
      <c r="G58" s="1191"/>
      <c r="H58" s="1191"/>
      <c r="I58" s="1191"/>
      <c r="J58" s="1191"/>
      <c r="K58" s="1191"/>
      <c r="L58" s="1191"/>
      <c r="M58" s="1191"/>
      <c r="N58" s="1191"/>
      <c r="O58" s="1191"/>
      <c r="P58" s="1191"/>
      <c r="Q58" s="1191"/>
      <c r="R58" s="1191"/>
      <c r="S58" s="1191"/>
      <c r="T58" s="1191"/>
      <c r="U58" s="1191"/>
      <c r="V58" s="1191"/>
      <c r="W58" s="1191"/>
      <c r="X58" s="1191"/>
      <c r="Y58" s="1191"/>
    </row>
    <row r="59" spans="2:25" ht="24" customHeight="1" x14ac:dyDescent="0.15">
      <c r="B59" s="1191" t="s">
        <v>698</v>
      </c>
      <c r="C59" s="1191"/>
      <c r="D59" s="1191"/>
      <c r="E59" s="1191"/>
      <c r="F59" s="1191"/>
      <c r="G59" s="1191"/>
      <c r="H59" s="1191"/>
      <c r="I59" s="1191"/>
      <c r="J59" s="1191"/>
      <c r="K59" s="1191"/>
      <c r="L59" s="1191"/>
      <c r="M59" s="1191"/>
      <c r="N59" s="1191"/>
      <c r="O59" s="1191"/>
      <c r="P59" s="1191"/>
      <c r="Q59" s="1191"/>
      <c r="R59" s="1191"/>
      <c r="S59" s="1191"/>
      <c r="T59" s="1191"/>
      <c r="U59" s="1191"/>
      <c r="V59" s="1191"/>
      <c r="W59" s="1191"/>
      <c r="X59" s="1191"/>
      <c r="Y59" s="1191"/>
    </row>
    <row r="60" spans="2:25" ht="24" customHeight="1" x14ac:dyDescent="0.15">
      <c r="B60" s="1191" t="s">
        <v>699</v>
      </c>
      <c r="C60" s="1191"/>
      <c r="D60" s="1191"/>
      <c r="E60" s="1191"/>
      <c r="F60" s="1191"/>
      <c r="G60" s="1191"/>
      <c r="H60" s="1191"/>
      <c r="I60" s="1191"/>
      <c r="J60" s="1191"/>
      <c r="K60" s="1191"/>
      <c r="L60" s="1191"/>
      <c r="M60" s="1191"/>
      <c r="N60" s="1191"/>
      <c r="O60" s="1191"/>
      <c r="P60" s="1191"/>
      <c r="Q60" s="1191"/>
      <c r="R60" s="1191"/>
      <c r="S60" s="1191"/>
      <c r="T60" s="1191"/>
      <c r="U60" s="1191"/>
      <c r="V60" s="1191"/>
      <c r="W60" s="1191"/>
      <c r="X60" s="1191"/>
      <c r="Y60" s="1191"/>
    </row>
    <row r="61" spans="2:25" x14ac:dyDescent="0.15">
      <c r="B61" s="263" t="s">
        <v>700</v>
      </c>
      <c r="D61" s="237"/>
      <c r="E61" s="237"/>
      <c r="F61" s="237"/>
      <c r="G61" s="237"/>
      <c r="H61" s="237"/>
      <c r="I61" s="237"/>
      <c r="J61" s="237"/>
      <c r="K61" s="237"/>
      <c r="L61" s="237"/>
      <c r="M61" s="237"/>
      <c r="N61" s="237"/>
      <c r="O61" s="237"/>
      <c r="P61" s="237"/>
      <c r="Q61" s="237"/>
      <c r="R61" s="237"/>
      <c r="S61" s="237"/>
      <c r="T61" s="237"/>
      <c r="U61" s="237"/>
      <c r="V61" s="237"/>
      <c r="W61" s="237"/>
      <c r="X61" s="237"/>
      <c r="Y61" s="237"/>
    </row>
    <row r="62" spans="2:25" x14ac:dyDescent="0.15">
      <c r="B62" s="263"/>
      <c r="D62" s="151"/>
      <c r="E62" s="151"/>
      <c r="F62" s="151"/>
      <c r="G62" s="151"/>
      <c r="H62" s="151"/>
      <c r="I62" s="151"/>
      <c r="J62" s="151"/>
      <c r="K62" s="151"/>
      <c r="L62" s="151"/>
      <c r="M62" s="151"/>
      <c r="N62" s="151"/>
      <c r="O62" s="151"/>
      <c r="P62" s="151"/>
      <c r="Q62" s="151"/>
      <c r="R62" s="151"/>
      <c r="S62" s="151"/>
      <c r="T62" s="151"/>
      <c r="U62" s="151"/>
      <c r="V62" s="151"/>
      <c r="W62" s="151"/>
      <c r="X62" s="151"/>
      <c r="Y62" s="151"/>
    </row>
    <row r="122" spans="3:7" x14ac:dyDescent="0.15">
      <c r="C122" s="59"/>
      <c r="D122" s="59"/>
      <c r="E122" s="59"/>
      <c r="F122" s="59"/>
      <c r="G122" s="59"/>
    </row>
    <row r="123" spans="3:7" x14ac:dyDescent="0.15">
      <c r="C123" s="57"/>
    </row>
  </sheetData>
  <mergeCells count="39">
    <mergeCell ref="S1:T1"/>
    <mergeCell ref="S2:T2"/>
    <mergeCell ref="B3:Y3"/>
    <mergeCell ref="H5:Y5"/>
    <mergeCell ref="C15:G15"/>
    <mergeCell ref="I16:P17"/>
    <mergeCell ref="Q16:W17"/>
    <mergeCell ref="I18:P21"/>
    <mergeCell ref="Q18:W21"/>
    <mergeCell ref="I22:P23"/>
    <mergeCell ref="Q22:W23"/>
    <mergeCell ref="I24:P25"/>
    <mergeCell ref="Q24:W25"/>
    <mergeCell ref="I26:P27"/>
    <mergeCell ref="Q26:W27"/>
    <mergeCell ref="I30:P31"/>
    <mergeCell ref="Q30:W31"/>
    <mergeCell ref="I32:P35"/>
    <mergeCell ref="Q32:W35"/>
    <mergeCell ref="I36:P37"/>
    <mergeCell ref="Q36:W37"/>
    <mergeCell ref="I38:P39"/>
    <mergeCell ref="Q38:W39"/>
    <mergeCell ref="I40:P41"/>
    <mergeCell ref="Q40:W41"/>
    <mergeCell ref="I44:P45"/>
    <mergeCell ref="Q44:W45"/>
    <mergeCell ref="I46:P49"/>
    <mergeCell ref="Q46:W49"/>
    <mergeCell ref="I50:P51"/>
    <mergeCell ref="Q50:W51"/>
    <mergeCell ref="B59:Y59"/>
    <mergeCell ref="B60:Y60"/>
    <mergeCell ref="I52:P53"/>
    <mergeCell ref="Q52:W53"/>
    <mergeCell ref="I54:P55"/>
    <mergeCell ref="Q54:W55"/>
    <mergeCell ref="W56:Y56"/>
    <mergeCell ref="B58:Y58"/>
  </mergeCells>
  <phoneticPr fontId="1"/>
  <dataValidations count="1">
    <dataValidation type="list" allowBlank="1" showInputMessage="1" showErrorMessage="1" sqref="R6 M6 P7:P11 H6:H13" xr:uid="{FCE88E68-39FA-4855-88E6-53C6FE77EE19}">
      <formula1>"□,■"</formula1>
    </dataValidation>
  </dataValidations>
  <pageMargins left="0.7" right="0.7" top="0.75" bottom="0.75" header="0.3" footer="0.3"/>
  <pageSetup paperSize="9" scale="80"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B7ED6E-914F-43D2-BD40-731F026A758A}">
  <sheetPr codeName="Sheet25"/>
  <dimension ref="A2:AJ970"/>
  <sheetViews>
    <sheetView view="pageBreakPreview" zoomScale="70" zoomScaleNormal="100" zoomScaleSheetLayoutView="70" workbookViewId="0"/>
  </sheetViews>
  <sheetFormatPr defaultColWidth="4" defaultRowHeight="13.5" x14ac:dyDescent="0.15"/>
  <cols>
    <col min="1" max="1" width="2.875" style="1" customWidth="1"/>
    <col min="2" max="2" width="2.375" style="1" customWidth="1"/>
    <col min="3" max="3" width="3.5" style="1" customWidth="1"/>
    <col min="4" max="13" width="3.625" style="1" customWidth="1"/>
    <col min="14" max="14" width="4.875" style="1" customWidth="1"/>
    <col min="15" max="15" width="3.625" style="1" customWidth="1"/>
    <col min="16" max="16" width="1.5" style="1" customWidth="1"/>
    <col min="17" max="18" width="3.625" style="1" customWidth="1"/>
    <col min="19" max="19" width="2.75" style="1" customWidth="1"/>
    <col min="20" max="31" width="3.625" style="1" customWidth="1"/>
    <col min="32" max="16384" width="4" style="1"/>
  </cols>
  <sheetData>
    <row r="2" spans="2:31" x14ac:dyDescent="0.15">
      <c r="B2" s="1" t="s">
        <v>701</v>
      </c>
    </row>
    <row r="3" spans="2:31" x14ac:dyDescent="0.15">
      <c r="U3" s="2"/>
      <c r="X3" s="45" t="s">
        <v>233</v>
      </c>
      <c r="Y3" s="846"/>
      <c r="Z3" s="846"/>
      <c r="AA3" s="45" t="s">
        <v>35</v>
      </c>
      <c r="AB3" s="12"/>
      <c r="AC3" s="45" t="s">
        <v>336</v>
      </c>
      <c r="AD3" s="12"/>
      <c r="AE3" s="45" t="s">
        <v>337</v>
      </c>
    </row>
    <row r="4" spans="2:31" x14ac:dyDescent="0.15">
      <c r="T4" s="104"/>
      <c r="U4" s="104"/>
      <c r="V4" s="104"/>
    </row>
    <row r="5" spans="2:31" x14ac:dyDescent="0.15">
      <c r="B5" s="846" t="s">
        <v>702</v>
      </c>
      <c r="C5" s="846"/>
      <c r="D5" s="846"/>
      <c r="E5" s="846"/>
      <c r="F5" s="846"/>
      <c r="G5" s="846"/>
      <c r="H5" s="846"/>
      <c r="I5" s="846"/>
      <c r="J5" s="846"/>
      <c r="K5" s="846"/>
      <c r="L5" s="846"/>
      <c r="M5" s="846"/>
      <c r="N5" s="846"/>
      <c r="O5" s="846"/>
      <c r="P5" s="846"/>
      <c r="Q5" s="846"/>
      <c r="R5" s="846"/>
      <c r="S5" s="846"/>
      <c r="T5" s="846"/>
      <c r="U5" s="846"/>
      <c r="V5" s="846"/>
      <c r="W5" s="846"/>
      <c r="X5" s="846"/>
      <c r="Y5" s="846"/>
      <c r="Z5" s="846"/>
      <c r="AA5" s="846"/>
      <c r="AB5" s="846"/>
      <c r="AC5" s="846"/>
      <c r="AD5" s="846"/>
      <c r="AE5" s="846"/>
    </row>
    <row r="6" spans="2:31" x14ac:dyDescent="0.15">
      <c r="B6" s="846" t="s">
        <v>703</v>
      </c>
      <c r="C6" s="846"/>
      <c r="D6" s="846"/>
      <c r="E6" s="846"/>
      <c r="F6" s="846"/>
      <c r="G6" s="846"/>
      <c r="H6" s="846"/>
      <c r="I6" s="846"/>
      <c r="J6" s="846"/>
      <c r="K6" s="846"/>
      <c r="L6" s="846"/>
      <c r="M6" s="846"/>
      <c r="N6" s="846"/>
      <c r="O6" s="846"/>
      <c r="P6" s="846"/>
      <c r="Q6" s="846"/>
      <c r="R6" s="846"/>
      <c r="S6" s="846"/>
      <c r="T6" s="846"/>
      <c r="U6" s="846"/>
      <c r="V6" s="846"/>
      <c r="W6" s="846"/>
      <c r="X6" s="846"/>
      <c r="Y6" s="846"/>
      <c r="Z6" s="846"/>
      <c r="AA6" s="846"/>
      <c r="AB6" s="846"/>
      <c r="AC6" s="846"/>
      <c r="AD6" s="846"/>
      <c r="AE6" s="12"/>
    </row>
    <row r="7" spans="2:31" ht="23.25" customHeight="1" x14ac:dyDescent="0.15"/>
    <row r="8" spans="2:31" ht="23.25" customHeight="1" x14ac:dyDescent="0.15">
      <c r="B8" s="252" t="s">
        <v>505</v>
      </c>
      <c r="C8" s="252"/>
      <c r="D8" s="252"/>
      <c r="E8" s="252"/>
      <c r="F8" s="735"/>
      <c r="G8" s="736"/>
      <c r="H8" s="736"/>
      <c r="I8" s="736"/>
      <c r="J8" s="736"/>
      <c r="K8" s="736"/>
      <c r="L8" s="736"/>
      <c r="M8" s="736"/>
      <c r="N8" s="736"/>
      <c r="O8" s="736"/>
      <c r="P8" s="736"/>
      <c r="Q8" s="736"/>
      <c r="R8" s="736"/>
      <c r="S8" s="736"/>
      <c r="T8" s="736"/>
      <c r="U8" s="736"/>
      <c r="V8" s="736"/>
      <c r="W8" s="736"/>
      <c r="X8" s="736"/>
      <c r="Y8" s="736"/>
      <c r="Z8" s="736"/>
      <c r="AA8" s="736"/>
      <c r="AB8" s="736"/>
      <c r="AC8" s="736"/>
      <c r="AD8" s="736"/>
      <c r="AE8" s="737"/>
    </row>
    <row r="9" spans="2:31" ht="24.95" customHeight="1" x14ac:dyDescent="0.15">
      <c r="B9" s="252" t="s">
        <v>704</v>
      </c>
      <c r="C9" s="252"/>
      <c r="D9" s="252"/>
      <c r="E9" s="252"/>
      <c r="F9" s="110" t="s">
        <v>152</v>
      </c>
      <c r="G9" s="208" t="s">
        <v>705</v>
      </c>
      <c r="H9" s="208"/>
      <c r="I9" s="208"/>
      <c r="J9" s="208"/>
      <c r="K9" s="111" t="s">
        <v>152</v>
      </c>
      <c r="L9" s="208" t="s">
        <v>706</v>
      </c>
      <c r="M9" s="208"/>
      <c r="N9" s="208"/>
      <c r="O9" s="208"/>
      <c r="P9" s="208"/>
      <c r="Q9" s="111" t="s">
        <v>152</v>
      </c>
      <c r="R9" s="208" t="s">
        <v>707</v>
      </c>
      <c r="S9" s="208"/>
      <c r="T9" s="208"/>
      <c r="U9" s="208"/>
      <c r="V9" s="208"/>
      <c r="W9" s="208"/>
      <c r="X9" s="208"/>
      <c r="Y9" s="208"/>
      <c r="Z9" s="208"/>
      <c r="AA9" s="208"/>
      <c r="AB9" s="208"/>
      <c r="AC9" s="208"/>
      <c r="AD9" s="10"/>
      <c r="AE9" s="11"/>
    </row>
    <row r="10" spans="2:31" ht="24.95" customHeight="1" x14ac:dyDescent="0.15">
      <c r="B10" s="902" t="s">
        <v>708</v>
      </c>
      <c r="C10" s="903"/>
      <c r="D10" s="903"/>
      <c r="E10" s="904"/>
      <c r="F10" s="12" t="s">
        <v>152</v>
      </c>
      <c r="G10" s="2" t="s">
        <v>709</v>
      </c>
      <c r="H10" s="2"/>
      <c r="I10" s="2"/>
      <c r="J10" s="2"/>
      <c r="K10" s="2"/>
      <c r="L10" s="2"/>
      <c r="M10" s="2"/>
      <c r="N10" s="2"/>
      <c r="O10" s="2"/>
      <c r="Q10" s="7"/>
      <c r="R10" s="106" t="s">
        <v>152</v>
      </c>
      <c r="S10" s="2" t="s">
        <v>710</v>
      </c>
      <c r="T10" s="2"/>
      <c r="U10" s="2"/>
      <c r="V10" s="2"/>
      <c r="W10" s="22"/>
      <c r="X10" s="22"/>
      <c r="Y10" s="22"/>
      <c r="Z10" s="22"/>
      <c r="AA10" s="22"/>
      <c r="AB10" s="22"/>
      <c r="AC10" s="22"/>
      <c r="AD10" s="7"/>
      <c r="AE10" s="4"/>
    </row>
    <row r="11" spans="2:31" ht="24.95" customHeight="1" x14ac:dyDescent="0.15">
      <c r="B11" s="1104"/>
      <c r="C11" s="846"/>
      <c r="D11" s="846"/>
      <c r="E11" s="1105"/>
      <c r="F11" s="12" t="s">
        <v>152</v>
      </c>
      <c r="G11" s="2" t="s">
        <v>711</v>
      </c>
      <c r="H11" s="2"/>
      <c r="I11" s="2"/>
      <c r="J11" s="2"/>
      <c r="K11" s="2"/>
      <c r="L11" s="2"/>
      <c r="M11" s="2"/>
      <c r="N11" s="2"/>
      <c r="O11" s="2"/>
      <c r="R11" s="12" t="s">
        <v>152</v>
      </c>
      <c r="S11" s="2" t="s">
        <v>712</v>
      </c>
      <c r="T11" s="2"/>
      <c r="U11" s="2"/>
      <c r="V11" s="2"/>
      <c r="W11" s="2"/>
      <c r="X11" s="2"/>
      <c r="Y11" s="2"/>
      <c r="Z11" s="2"/>
      <c r="AA11" s="2"/>
      <c r="AB11" s="2"/>
      <c r="AC11" s="2"/>
      <c r="AE11" s="91"/>
    </row>
    <row r="12" spans="2:31" ht="24.95" customHeight="1" x14ac:dyDescent="0.15">
      <c r="B12" s="252" t="s">
        <v>551</v>
      </c>
      <c r="C12" s="252"/>
      <c r="D12" s="252"/>
      <c r="E12" s="252"/>
      <c r="F12" s="110" t="s">
        <v>152</v>
      </c>
      <c r="G12" s="208" t="s">
        <v>713</v>
      </c>
      <c r="H12" s="254"/>
      <c r="I12" s="254"/>
      <c r="J12" s="254"/>
      <c r="K12" s="254"/>
      <c r="L12" s="254"/>
      <c r="M12" s="254"/>
      <c r="N12" s="254"/>
      <c r="O12" s="254"/>
      <c r="P12" s="254"/>
      <c r="Q12" s="10"/>
      <c r="R12" s="111" t="s">
        <v>152</v>
      </c>
      <c r="S12" s="208" t="s">
        <v>714</v>
      </c>
      <c r="T12" s="254"/>
      <c r="U12" s="254"/>
      <c r="V12" s="254"/>
      <c r="W12" s="254"/>
      <c r="X12" s="254"/>
      <c r="Y12" s="254"/>
      <c r="Z12" s="254"/>
      <c r="AA12" s="254"/>
      <c r="AB12" s="254"/>
      <c r="AC12" s="254"/>
      <c r="AD12" s="10"/>
      <c r="AE12" s="11"/>
    </row>
    <row r="13" spans="2:31" ht="24.95" customHeight="1" x14ac:dyDescent="0.15"/>
    <row r="14" spans="2:31" ht="24.95" customHeight="1" x14ac:dyDescent="0.15">
      <c r="B14" s="9"/>
      <c r="C14" s="10"/>
      <c r="D14" s="10"/>
      <c r="E14" s="10"/>
      <c r="F14" s="10"/>
      <c r="G14" s="10"/>
      <c r="H14" s="10"/>
      <c r="I14" s="10"/>
      <c r="J14" s="10"/>
      <c r="K14" s="10"/>
      <c r="L14" s="10"/>
      <c r="M14" s="10"/>
      <c r="N14" s="10"/>
      <c r="O14" s="10"/>
      <c r="P14" s="10"/>
      <c r="Q14" s="10"/>
      <c r="R14" s="10"/>
      <c r="S14" s="10"/>
      <c r="T14" s="10"/>
      <c r="U14" s="10"/>
      <c r="V14" s="10"/>
      <c r="W14" s="10"/>
      <c r="X14" s="10"/>
      <c r="Y14" s="10"/>
      <c r="Z14" s="11"/>
      <c r="AA14" s="110"/>
      <c r="AB14" s="111" t="s">
        <v>514</v>
      </c>
      <c r="AC14" s="111" t="s">
        <v>515</v>
      </c>
      <c r="AD14" s="111" t="s">
        <v>516</v>
      </c>
      <c r="AE14" s="11"/>
    </row>
    <row r="15" spans="2:31" ht="24.95" customHeight="1" x14ac:dyDescent="0.15">
      <c r="B15" s="6" t="s">
        <v>715</v>
      </c>
      <c r="C15" s="7"/>
      <c r="D15" s="7"/>
      <c r="E15" s="7"/>
      <c r="F15" s="7"/>
      <c r="G15" s="7"/>
      <c r="H15" s="7"/>
      <c r="I15" s="7"/>
      <c r="J15" s="7"/>
      <c r="K15" s="7"/>
      <c r="L15" s="7"/>
      <c r="M15" s="7"/>
      <c r="N15" s="7"/>
      <c r="O15" s="7"/>
      <c r="P15" s="7"/>
      <c r="Q15" s="7"/>
      <c r="R15" s="7"/>
      <c r="S15" s="7"/>
      <c r="T15" s="7"/>
      <c r="U15" s="7"/>
      <c r="V15" s="7"/>
      <c r="W15" s="7"/>
      <c r="X15" s="7"/>
      <c r="Y15" s="7"/>
      <c r="Z15" s="23"/>
      <c r="AA15" s="158"/>
      <c r="AB15" s="106"/>
      <c r="AC15" s="106"/>
      <c r="AD15" s="7"/>
      <c r="AE15" s="4"/>
    </row>
    <row r="16" spans="2:31" ht="30.75" customHeight="1" x14ac:dyDescent="0.15">
      <c r="B16" s="95"/>
      <c r="C16" s="232" t="s">
        <v>716</v>
      </c>
      <c r="D16" s="1" t="s">
        <v>717</v>
      </c>
      <c r="Z16" s="255"/>
      <c r="AA16" s="235"/>
      <c r="AB16" s="12" t="s">
        <v>152</v>
      </c>
      <c r="AC16" s="12" t="s">
        <v>515</v>
      </c>
      <c r="AD16" s="12" t="s">
        <v>152</v>
      </c>
      <c r="AE16" s="91"/>
    </row>
    <row r="17" spans="2:31" x14ac:dyDescent="0.15">
      <c r="B17" s="95"/>
      <c r="D17" s="1" t="s">
        <v>718</v>
      </c>
      <c r="Z17" s="122"/>
      <c r="AA17" s="159"/>
      <c r="AB17" s="12"/>
      <c r="AC17" s="12"/>
      <c r="AE17" s="91"/>
    </row>
    <row r="18" spans="2:31" x14ac:dyDescent="0.15">
      <c r="B18" s="95"/>
      <c r="Z18" s="122"/>
      <c r="AA18" s="159"/>
      <c r="AB18" s="12"/>
      <c r="AC18" s="12"/>
      <c r="AE18" s="91"/>
    </row>
    <row r="19" spans="2:31" x14ac:dyDescent="0.15">
      <c r="B19" s="95"/>
      <c r="D19" s="233" t="s">
        <v>719</v>
      </c>
      <c r="E19" s="208"/>
      <c r="F19" s="208"/>
      <c r="G19" s="208"/>
      <c r="H19" s="208"/>
      <c r="I19" s="208"/>
      <c r="J19" s="208"/>
      <c r="K19" s="208"/>
      <c r="L19" s="208"/>
      <c r="M19" s="208"/>
      <c r="N19" s="208"/>
      <c r="O19" s="10"/>
      <c r="P19" s="10"/>
      <c r="Q19" s="10"/>
      <c r="R19" s="10"/>
      <c r="S19" s="208"/>
      <c r="T19" s="208"/>
      <c r="U19" s="735"/>
      <c r="V19" s="736"/>
      <c r="W19" s="736"/>
      <c r="X19" s="10" t="s">
        <v>720</v>
      </c>
      <c r="Y19" s="95"/>
      <c r="Z19" s="122"/>
      <c r="AA19" s="159"/>
      <c r="AB19" s="12"/>
      <c r="AC19" s="12"/>
      <c r="AE19" s="91"/>
    </row>
    <row r="20" spans="2:31" x14ac:dyDescent="0.15">
      <c r="B20" s="95"/>
      <c r="D20" s="233" t="s">
        <v>721</v>
      </c>
      <c r="E20" s="208"/>
      <c r="F20" s="208"/>
      <c r="G20" s="208"/>
      <c r="H20" s="208"/>
      <c r="I20" s="208"/>
      <c r="J20" s="208"/>
      <c r="K20" s="208"/>
      <c r="L20" s="208"/>
      <c r="M20" s="208"/>
      <c r="N20" s="208"/>
      <c r="O20" s="10"/>
      <c r="P20" s="10"/>
      <c r="Q20" s="10"/>
      <c r="R20" s="10"/>
      <c r="S20" s="208"/>
      <c r="T20" s="208"/>
      <c r="U20" s="735"/>
      <c r="V20" s="736"/>
      <c r="W20" s="736"/>
      <c r="X20" s="10" t="s">
        <v>720</v>
      </c>
      <c r="Y20" s="95"/>
      <c r="Z20" s="91"/>
      <c r="AA20" s="159"/>
      <c r="AB20" s="12"/>
      <c r="AC20" s="12"/>
      <c r="AE20" s="91"/>
    </row>
    <row r="21" spans="2:31" x14ac:dyDescent="0.15">
      <c r="B21" s="95"/>
      <c r="D21" s="233" t="s">
        <v>722</v>
      </c>
      <c r="E21" s="208"/>
      <c r="F21" s="208"/>
      <c r="G21" s="208"/>
      <c r="H21" s="208"/>
      <c r="I21" s="208"/>
      <c r="J21" s="208"/>
      <c r="K21" s="208"/>
      <c r="L21" s="208"/>
      <c r="M21" s="208"/>
      <c r="N21" s="208"/>
      <c r="O21" s="10"/>
      <c r="P21" s="10"/>
      <c r="Q21" s="10"/>
      <c r="R21" s="10"/>
      <c r="S21" s="208"/>
      <c r="T21" s="256" t="str">
        <f>(IFERROR(ROUNDDOWN(T20/T19*100,0),""))</f>
        <v/>
      </c>
      <c r="U21" s="1198" t="str">
        <f>(IFERROR(ROUNDDOWN(U20/U19*100,0),""))</f>
        <v/>
      </c>
      <c r="V21" s="1199"/>
      <c r="W21" s="1199"/>
      <c r="X21" s="10" t="s">
        <v>61</v>
      </c>
      <c r="Y21" s="95"/>
      <c r="Z21" s="97"/>
      <c r="AA21" s="159"/>
      <c r="AB21" s="12"/>
      <c r="AC21" s="12"/>
      <c r="AE21" s="91"/>
    </row>
    <row r="22" spans="2:31" ht="13.5" customHeight="1" x14ac:dyDescent="0.15">
      <c r="B22" s="95"/>
      <c r="D22" s="756" t="s">
        <v>723</v>
      </c>
      <c r="E22" s="756"/>
      <c r="F22" s="756"/>
      <c r="G22" s="756"/>
      <c r="H22" s="756"/>
      <c r="I22" s="756"/>
      <c r="J22" s="756"/>
      <c r="K22" s="756"/>
      <c r="L22" s="756"/>
      <c r="M22" s="756"/>
      <c r="N22" s="756"/>
      <c r="O22" s="756"/>
      <c r="P22" s="756"/>
      <c r="Q22" s="756"/>
      <c r="R22" s="756"/>
      <c r="S22" s="756"/>
      <c r="T22" s="756"/>
      <c r="U22" s="756"/>
      <c r="V22" s="756"/>
      <c r="W22" s="756"/>
      <c r="X22" s="756"/>
      <c r="Z22" s="97"/>
      <c r="AA22" s="159"/>
      <c r="AB22" s="12"/>
      <c r="AC22" s="12"/>
      <c r="AE22" s="91"/>
    </row>
    <row r="23" spans="2:31" x14ac:dyDescent="0.15">
      <c r="B23" s="95"/>
      <c r="D23" s="759"/>
      <c r="E23" s="759"/>
      <c r="F23" s="759"/>
      <c r="G23" s="759"/>
      <c r="H23" s="759"/>
      <c r="I23" s="759"/>
      <c r="J23" s="759"/>
      <c r="K23" s="759"/>
      <c r="L23" s="759"/>
      <c r="M23" s="759"/>
      <c r="N23" s="759"/>
      <c r="O23" s="759"/>
      <c r="P23" s="759"/>
      <c r="Q23" s="759"/>
      <c r="R23" s="759"/>
      <c r="S23" s="759"/>
      <c r="T23" s="759"/>
      <c r="U23" s="759"/>
      <c r="V23" s="759"/>
      <c r="W23" s="759"/>
      <c r="X23" s="759"/>
      <c r="Z23" s="97"/>
      <c r="AA23" s="159"/>
      <c r="AB23" s="12"/>
      <c r="AC23" s="12"/>
      <c r="AE23" s="91"/>
    </row>
    <row r="24" spans="2:31" x14ac:dyDescent="0.15">
      <c r="B24" s="95"/>
      <c r="Z24" s="97"/>
      <c r="AA24" s="159"/>
      <c r="AB24" s="12"/>
      <c r="AC24" s="12"/>
      <c r="AE24" s="91"/>
    </row>
    <row r="25" spans="2:31" x14ac:dyDescent="0.15">
      <c r="B25" s="95"/>
      <c r="C25" s="232" t="s">
        <v>724</v>
      </c>
      <c r="D25" s="1" t="s">
        <v>725</v>
      </c>
      <c r="Z25" s="255"/>
      <c r="AA25" s="159"/>
      <c r="AB25" s="12" t="s">
        <v>152</v>
      </c>
      <c r="AC25" s="12" t="s">
        <v>515</v>
      </c>
      <c r="AD25" s="12" t="s">
        <v>152</v>
      </c>
      <c r="AE25" s="91"/>
    </row>
    <row r="26" spans="2:31" x14ac:dyDescent="0.15">
      <c r="B26" s="95"/>
      <c r="C26" s="232"/>
      <c r="D26" s="1" t="s">
        <v>726</v>
      </c>
      <c r="Z26" s="255"/>
      <c r="AA26" s="159"/>
      <c r="AB26" s="12"/>
      <c r="AC26" s="12"/>
      <c r="AD26" s="12"/>
      <c r="AE26" s="91"/>
    </row>
    <row r="27" spans="2:31" x14ac:dyDescent="0.15">
      <c r="B27" s="95"/>
      <c r="C27" s="232"/>
      <c r="D27" s="1" t="s">
        <v>727</v>
      </c>
      <c r="Z27" s="255"/>
      <c r="AA27" s="235"/>
      <c r="AB27" s="12"/>
      <c r="AC27" s="153"/>
      <c r="AE27" s="91"/>
    </row>
    <row r="28" spans="2:31" x14ac:dyDescent="0.15">
      <c r="B28" s="95"/>
      <c r="Z28" s="97"/>
      <c r="AA28" s="159"/>
      <c r="AB28" s="12"/>
      <c r="AC28" s="12"/>
      <c r="AE28" s="91"/>
    </row>
    <row r="29" spans="2:31" x14ac:dyDescent="0.15">
      <c r="B29" s="95"/>
      <c r="C29" s="232"/>
      <c r="D29" s="233" t="s">
        <v>728</v>
      </c>
      <c r="E29" s="208"/>
      <c r="F29" s="208"/>
      <c r="G29" s="208"/>
      <c r="H29" s="208"/>
      <c r="I29" s="208"/>
      <c r="J29" s="208"/>
      <c r="K29" s="208"/>
      <c r="L29" s="208"/>
      <c r="M29" s="208"/>
      <c r="N29" s="208"/>
      <c r="O29" s="10"/>
      <c r="P29" s="10"/>
      <c r="Q29" s="10"/>
      <c r="R29" s="10"/>
      <c r="S29" s="10"/>
      <c r="T29" s="11"/>
      <c r="U29" s="735"/>
      <c r="V29" s="736"/>
      <c r="W29" s="736"/>
      <c r="X29" s="11" t="s">
        <v>720</v>
      </c>
      <c r="Y29" s="95"/>
      <c r="Z29" s="97"/>
      <c r="AA29" s="159"/>
      <c r="AB29" s="12"/>
      <c r="AC29" s="12"/>
      <c r="AE29" s="91"/>
    </row>
    <row r="30" spans="2:31" x14ac:dyDescent="0.15">
      <c r="B30" s="95"/>
      <c r="C30" s="232"/>
      <c r="D30" s="2"/>
      <c r="E30" s="2"/>
      <c r="F30" s="2"/>
      <c r="G30" s="2"/>
      <c r="H30" s="2"/>
      <c r="I30" s="2"/>
      <c r="J30" s="2"/>
      <c r="K30" s="2"/>
      <c r="L30" s="2"/>
      <c r="M30" s="2"/>
      <c r="N30" s="2"/>
      <c r="U30" s="12"/>
      <c r="V30" s="12"/>
      <c r="W30" s="12"/>
      <c r="Z30" s="97"/>
      <c r="AA30" s="159"/>
      <c r="AB30" s="12"/>
      <c r="AC30" s="12"/>
      <c r="AE30" s="91"/>
    </row>
    <row r="31" spans="2:31" x14ac:dyDescent="0.15">
      <c r="B31" s="95"/>
      <c r="C31" s="232"/>
      <c r="D31" s="234" t="s">
        <v>729</v>
      </c>
      <c r="Z31" s="97"/>
      <c r="AA31" s="159"/>
      <c r="AB31" s="12"/>
      <c r="AC31" s="12"/>
      <c r="AE31" s="91"/>
    </row>
    <row r="32" spans="2:31" ht="13.5" customHeight="1" x14ac:dyDescent="0.15">
      <c r="B32" s="95"/>
      <c r="C32" s="232"/>
      <c r="D32" s="1196" t="s">
        <v>730</v>
      </c>
      <c r="E32" s="1196"/>
      <c r="F32" s="1196"/>
      <c r="G32" s="1196"/>
      <c r="H32" s="1196"/>
      <c r="I32" s="1196"/>
      <c r="J32" s="1196"/>
      <c r="K32" s="1196"/>
      <c r="L32" s="1196"/>
      <c r="M32" s="1196"/>
      <c r="N32" s="1196"/>
      <c r="O32" s="1196" t="s">
        <v>731</v>
      </c>
      <c r="P32" s="1196"/>
      <c r="Q32" s="1196"/>
      <c r="R32" s="1196"/>
      <c r="S32" s="1196"/>
      <c r="Z32" s="97"/>
      <c r="AA32" s="159"/>
      <c r="AB32" s="12"/>
      <c r="AC32" s="12"/>
      <c r="AE32" s="91"/>
    </row>
    <row r="33" spans="2:36" x14ac:dyDescent="0.15">
      <c r="B33" s="95"/>
      <c r="C33" s="232"/>
      <c r="D33" s="1196" t="s">
        <v>732</v>
      </c>
      <c r="E33" s="1196"/>
      <c r="F33" s="1196"/>
      <c r="G33" s="1196"/>
      <c r="H33" s="1196"/>
      <c r="I33" s="1196"/>
      <c r="J33" s="1196"/>
      <c r="K33" s="1196"/>
      <c r="L33" s="1196"/>
      <c r="M33" s="1196"/>
      <c r="N33" s="1196"/>
      <c r="O33" s="1196" t="s">
        <v>733</v>
      </c>
      <c r="P33" s="1196"/>
      <c r="Q33" s="1196"/>
      <c r="R33" s="1196"/>
      <c r="S33" s="1196"/>
      <c r="Z33" s="97"/>
      <c r="AA33" s="159"/>
      <c r="AB33" s="12"/>
      <c r="AC33" s="12"/>
      <c r="AE33" s="91"/>
    </row>
    <row r="34" spans="2:36" ht="13.5" customHeight="1" x14ac:dyDescent="0.15">
      <c r="B34" s="95"/>
      <c r="C34" s="232"/>
      <c r="D34" s="1196" t="s">
        <v>734</v>
      </c>
      <c r="E34" s="1196"/>
      <c r="F34" s="1196"/>
      <c r="G34" s="1196"/>
      <c r="H34" s="1196"/>
      <c r="I34" s="1196"/>
      <c r="J34" s="1196"/>
      <c r="K34" s="1196"/>
      <c r="L34" s="1196"/>
      <c r="M34" s="1196"/>
      <c r="N34" s="1196"/>
      <c r="O34" s="1196" t="s">
        <v>735</v>
      </c>
      <c r="P34" s="1196"/>
      <c r="Q34" s="1196"/>
      <c r="R34" s="1196"/>
      <c r="S34" s="1196"/>
      <c r="Z34" s="97"/>
      <c r="AA34" s="159"/>
      <c r="AB34" s="12"/>
      <c r="AC34" s="12"/>
      <c r="AE34" s="91"/>
    </row>
    <row r="35" spans="2:36" x14ac:dyDescent="0.15">
      <c r="B35" s="95"/>
      <c r="C35" s="232"/>
      <c r="D35" s="1196" t="s">
        <v>736</v>
      </c>
      <c r="E35" s="1196"/>
      <c r="F35" s="1196"/>
      <c r="G35" s="1196"/>
      <c r="H35" s="1196"/>
      <c r="I35" s="1196"/>
      <c r="J35" s="1196"/>
      <c r="K35" s="1196"/>
      <c r="L35" s="1196"/>
      <c r="M35" s="1196"/>
      <c r="N35" s="1196"/>
      <c r="O35" s="1196" t="s">
        <v>737</v>
      </c>
      <c r="P35" s="1196"/>
      <c r="Q35" s="1196"/>
      <c r="R35" s="1196"/>
      <c r="S35" s="1196"/>
      <c r="Z35" s="97"/>
      <c r="AA35" s="159"/>
      <c r="AB35" s="12"/>
      <c r="AC35" s="12"/>
      <c r="AE35" s="91"/>
    </row>
    <row r="36" spans="2:36" x14ac:dyDescent="0.15">
      <c r="B36" s="95"/>
      <c r="C36" s="232"/>
      <c r="D36" s="1196" t="s">
        <v>738</v>
      </c>
      <c r="E36" s="1196"/>
      <c r="F36" s="1196"/>
      <c r="G36" s="1196"/>
      <c r="H36" s="1196"/>
      <c r="I36" s="1196"/>
      <c r="J36" s="1196"/>
      <c r="K36" s="1196"/>
      <c r="L36" s="1196"/>
      <c r="M36" s="1196"/>
      <c r="N36" s="1196"/>
      <c r="O36" s="1196" t="s">
        <v>739</v>
      </c>
      <c r="P36" s="1196"/>
      <c r="Q36" s="1196"/>
      <c r="R36" s="1196"/>
      <c r="S36" s="1196"/>
      <c r="Z36" s="97"/>
      <c r="AA36" s="159"/>
      <c r="AB36" s="12"/>
      <c r="AC36" s="12"/>
      <c r="AE36" s="91"/>
    </row>
    <row r="37" spans="2:36" x14ac:dyDescent="0.15">
      <c r="B37" s="95"/>
      <c r="C37" s="232"/>
      <c r="D37" s="1196" t="s">
        <v>740</v>
      </c>
      <c r="E37" s="1196"/>
      <c r="F37" s="1196"/>
      <c r="G37" s="1196"/>
      <c r="H37" s="1196"/>
      <c r="I37" s="1196"/>
      <c r="J37" s="1196"/>
      <c r="K37" s="1196"/>
      <c r="L37" s="1196"/>
      <c r="M37" s="1196"/>
      <c r="N37" s="1196"/>
      <c r="O37" s="1196" t="s">
        <v>741</v>
      </c>
      <c r="P37" s="1196"/>
      <c r="Q37" s="1196"/>
      <c r="R37" s="1196"/>
      <c r="S37" s="1196"/>
      <c r="Z37" s="97"/>
      <c r="AA37" s="159"/>
      <c r="AB37" s="12"/>
      <c r="AC37" s="12"/>
      <c r="AE37" s="91"/>
    </row>
    <row r="38" spans="2:36" x14ac:dyDescent="0.15">
      <c r="B38" s="95"/>
      <c r="C38" s="232"/>
      <c r="D38" s="1196" t="s">
        <v>742</v>
      </c>
      <c r="E38" s="1196"/>
      <c r="F38" s="1196"/>
      <c r="G38" s="1196"/>
      <c r="H38" s="1196"/>
      <c r="I38" s="1196"/>
      <c r="J38" s="1196"/>
      <c r="K38" s="1196"/>
      <c r="L38" s="1196"/>
      <c r="M38" s="1196"/>
      <c r="N38" s="1196"/>
      <c r="O38" s="1196" t="s">
        <v>743</v>
      </c>
      <c r="P38" s="1196"/>
      <c r="Q38" s="1196"/>
      <c r="R38" s="1196"/>
      <c r="S38" s="1197"/>
      <c r="T38" s="95"/>
      <c r="Z38" s="97"/>
      <c r="AA38" s="159"/>
      <c r="AB38" s="12"/>
      <c r="AC38" s="12"/>
      <c r="AE38" s="91"/>
    </row>
    <row r="39" spans="2:36" x14ac:dyDescent="0.15">
      <c r="B39" s="95"/>
      <c r="C39" s="232"/>
      <c r="D39" s="1196" t="s">
        <v>744</v>
      </c>
      <c r="E39" s="1196"/>
      <c r="F39" s="1196"/>
      <c r="G39" s="1196"/>
      <c r="H39" s="1196"/>
      <c r="I39" s="1196"/>
      <c r="J39" s="1196"/>
      <c r="K39" s="1196"/>
      <c r="L39" s="1196"/>
      <c r="M39" s="1196"/>
      <c r="N39" s="1196"/>
      <c r="O39" s="1200" t="s">
        <v>744</v>
      </c>
      <c r="P39" s="1200"/>
      <c r="Q39" s="1200"/>
      <c r="R39" s="1200"/>
      <c r="S39" s="1200"/>
      <c r="Z39" s="122"/>
      <c r="AA39" s="159"/>
      <c r="AB39" s="12"/>
      <c r="AC39" s="12"/>
      <c r="AE39" s="91"/>
    </row>
    <row r="40" spans="2:36" x14ac:dyDescent="0.15">
      <c r="B40" s="95"/>
      <c r="C40" s="232"/>
      <c r="J40" s="846"/>
      <c r="K40" s="846"/>
      <c r="L40" s="846"/>
      <c r="M40" s="846"/>
      <c r="N40" s="846"/>
      <c r="O40" s="846"/>
      <c r="P40" s="846"/>
      <c r="Q40" s="846"/>
      <c r="R40" s="846"/>
      <c r="S40" s="846"/>
      <c r="T40" s="846"/>
      <c r="U40" s="846"/>
      <c r="V40" s="846"/>
      <c r="Z40" s="122"/>
      <c r="AA40" s="159"/>
      <c r="AB40" s="12"/>
      <c r="AC40" s="12"/>
      <c r="AE40" s="91"/>
    </row>
    <row r="41" spans="2:36" x14ac:dyDescent="0.15">
      <c r="B41" s="95"/>
      <c r="C41" s="232" t="s">
        <v>745</v>
      </c>
      <c r="D41" s="1" t="s">
        <v>746</v>
      </c>
      <c r="Z41" s="255"/>
      <c r="AA41" s="235"/>
      <c r="AB41" s="12" t="s">
        <v>152</v>
      </c>
      <c r="AC41" s="12" t="s">
        <v>515</v>
      </c>
      <c r="AD41" s="12" t="s">
        <v>152</v>
      </c>
      <c r="AE41" s="91"/>
    </row>
    <row r="42" spans="2:36" x14ac:dyDescent="0.15">
      <c r="B42" s="95"/>
      <c r="D42" s="1" t="s">
        <v>747</v>
      </c>
      <c r="Z42" s="97"/>
      <c r="AA42" s="159"/>
      <c r="AB42" s="12"/>
      <c r="AC42" s="12"/>
      <c r="AE42" s="91"/>
    </row>
    <row r="43" spans="2:36" x14ac:dyDescent="0.15">
      <c r="B43" s="95"/>
      <c r="Z43" s="122"/>
      <c r="AA43" s="159"/>
      <c r="AB43" s="12"/>
      <c r="AC43" s="12"/>
      <c r="AE43" s="91"/>
    </row>
    <row r="44" spans="2:36" x14ac:dyDescent="0.15">
      <c r="B44" s="95" t="s">
        <v>748</v>
      </c>
      <c r="Z44" s="97"/>
      <c r="AA44" s="159"/>
      <c r="AB44" s="12"/>
      <c r="AC44" s="12"/>
      <c r="AE44" s="91"/>
    </row>
    <row r="45" spans="2:36" ht="14.25" customHeight="1" x14ac:dyDescent="0.15">
      <c r="B45" s="95"/>
      <c r="C45" s="232" t="s">
        <v>716</v>
      </c>
      <c r="D45" s="1" t="s">
        <v>749</v>
      </c>
      <c r="Z45" s="255"/>
      <c r="AA45" s="235"/>
      <c r="AB45" s="12" t="s">
        <v>152</v>
      </c>
      <c r="AC45" s="12" t="s">
        <v>515</v>
      </c>
      <c r="AD45" s="12" t="s">
        <v>152</v>
      </c>
      <c r="AE45" s="91"/>
    </row>
    <row r="46" spans="2:36" x14ac:dyDescent="0.15">
      <c r="B46" s="95"/>
      <c r="D46" s="1" t="s">
        <v>750</v>
      </c>
      <c r="Z46" s="97"/>
      <c r="AA46" s="159"/>
      <c r="AB46" s="12"/>
      <c r="AC46" s="12"/>
      <c r="AE46" s="91"/>
    </row>
    <row r="47" spans="2:36" x14ac:dyDescent="0.15">
      <c r="B47" s="95"/>
      <c r="W47" s="21"/>
      <c r="Z47" s="91"/>
      <c r="AA47" s="159"/>
      <c r="AB47" s="12"/>
      <c r="AC47" s="12"/>
      <c r="AE47" s="91"/>
      <c r="AJ47" s="114"/>
    </row>
    <row r="48" spans="2:36" x14ac:dyDescent="0.15">
      <c r="B48" s="95"/>
      <c r="C48" s="232" t="s">
        <v>724</v>
      </c>
      <c r="D48" s="1" t="s">
        <v>751</v>
      </c>
      <c r="Z48" s="91"/>
      <c r="AA48" s="159"/>
      <c r="AB48" s="12"/>
      <c r="AC48" s="12"/>
      <c r="AE48" s="91"/>
      <c r="AJ48" s="114"/>
    </row>
    <row r="49" spans="2:36" ht="17.25" customHeight="1" x14ac:dyDescent="0.15">
      <c r="B49" s="95"/>
      <c r="D49" s="1" t="s">
        <v>752</v>
      </c>
      <c r="Z49" s="91"/>
      <c r="AA49" s="159"/>
      <c r="AB49" s="12"/>
      <c r="AC49" s="12"/>
      <c r="AE49" s="91"/>
      <c r="AJ49" s="114"/>
    </row>
    <row r="50" spans="2:36" ht="18.75" customHeight="1" x14ac:dyDescent="0.15">
      <c r="B50" s="95"/>
      <c r="Z50" s="91"/>
      <c r="AA50" s="159"/>
      <c r="AB50" s="12"/>
      <c r="AC50" s="12"/>
      <c r="AE50" s="91"/>
      <c r="AJ50" s="114"/>
    </row>
    <row r="51" spans="2:36" ht="13.5" customHeight="1" x14ac:dyDescent="0.15">
      <c r="B51" s="95"/>
      <c r="D51" s="233" t="s">
        <v>719</v>
      </c>
      <c r="E51" s="208"/>
      <c r="F51" s="208"/>
      <c r="G51" s="208"/>
      <c r="H51" s="208"/>
      <c r="I51" s="208"/>
      <c r="J51" s="208"/>
      <c r="K51" s="208"/>
      <c r="L51" s="208"/>
      <c r="M51" s="208"/>
      <c r="N51" s="208"/>
      <c r="O51" s="10"/>
      <c r="P51" s="10"/>
      <c r="Q51" s="10"/>
      <c r="R51" s="10"/>
      <c r="S51" s="208"/>
      <c r="T51" s="208"/>
      <c r="U51" s="735"/>
      <c r="V51" s="736"/>
      <c r="W51" s="736"/>
      <c r="X51" s="10" t="s">
        <v>720</v>
      </c>
      <c r="Y51" s="95"/>
      <c r="Z51" s="91"/>
      <c r="AA51" s="159"/>
      <c r="AB51" s="12"/>
      <c r="AC51" s="12"/>
      <c r="AE51" s="91"/>
      <c r="AJ51" s="114"/>
    </row>
    <row r="52" spans="2:36" x14ac:dyDescent="0.15">
      <c r="B52" s="95"/>
      <c r="D52" s="233" t="s">
        <v>753</v>
      </c>
      <c r="E52" s="208"/>
      <c r="F52" s="208"/>
      <c r="G52" s="208"/>
      <c r="H52" s="208"/>
      <c r="I52" s="208"/>
      <c r="J52" s="208"/>
      <c r="K52" s="208"/>
      <c r="L52" s="208"/>
      <c r="M52" s="208"/>
      <c r="N52" s="208"/>
      <c r="O52" s="10"/>
      <c r="P52" s="10"/>
      <c r="Q52" s="10"/>
      <c r="R52" s="10"/>
      <c r="S52" s="208"/>
      <c r="T52" s="208"/>
      <c r="U52" s="735"/>
      <c r="V52" s="736"/>
      <c r="W52" s="736"/>
      <c r="X52" s="10" t="s">
        <v>720</v>
      </c>
      <c r="Y52" s="95"/>
      <c r="Z52" s="91"/>
      <c r="AA52" s="159"/>
      <c r="AB52" s="12"/>
      <c r="AC52" s="12"/>
      <c r="AE52" s="91"/>
      <c r="AJ52" s="114"/>
    </row>
    <row r="53" spans="2:36" x14ac:dyDescent="0.15">
      <c r="B53" s="95"/>
      <c r="D53" s="233" t="s">
        <v>722</v>
      </c>
      <c r="E53" s="208"/>
      <c r="F53" s="208"/>
      <c r="G53" s="208"/>
      <c r="H53" s="208"/>
      <c r="I53" s="208"/>
      <c r="J53" s="208"/>
      <c r="K53" s="208"/>
      <c r="L53" s="208"/>
      <c r="M53" s="208"/>
      <c r="N53" s="208"/>
      <c r="O53" s="10"/>
      <c r="P53" s="10"/>
      <c r="Q53" s="10"/>
      <c r="R53" s="10"/>
      <c r="S53" s="208"/>
      <c r="T53" s="256" t="str">
        <f>(IFERROR(ROUNDDOWN(T52/T51*100,0),""))</f>
        <v/>
      </c>
      <c r="U53" s="1198" t="str">
        <f>(IFERROR(ROUNDDOWN(U52/U51*100,0),""))</f>
        <v/>
      </c>
      <c r="V53" s="1199"/>
      <c r="W53" s="1199"/>
      <c r="X53" s="10" t="s">
        <v>61</v>
      </c>
      <c r="Y53" s="95"/>
      <c r="Z53" s="91"/>
      <c r="AA53" s="159"/>
      <c r="AB53" s="12"/>
      <c r="AC53" s="12"/>
      <c r="AE53" s="91"/>
      <c r="AJ53" s="114"/>
    </row>
    <row r="54" spans="2:36" x14ac:dyDescent="0.15">
      <c r="B54" s="95"/>
      <c r="D54" s="756" t="s">
        <v>754</v>
      </c>
      <c r="E54" s="756"/>
      <c r="F54" s="756"/>
      <c r="G54" s="756"/>
      <c r="H54" s="756"/>
      <c r="I54" s="756"/>
      <c r="J54" s="756"/>
      <c r="K54" s="756"/>
      <c r="L54" s="756"/>
      <c r="M54" s="756"/>
      <c r="N54" s="756"/>
      <c r="O54" s="756"/>
      <c r="P54" s="756"/>
      <c r="Q54" s="756"/>
      <c r="R54" s="756"/>
      <c r="S54" s="756"/>
      <c r="T54" s="756"/>
      <c r="U54" s="756"/>
      <c r="V54" s="756"/>
      <c r="W54" s="756"/>
      <c r="X54" s="756"/>
      <c r="Z54" s="91"/>
      <c r="AA54" s="159"/>
      <c r="AB54" s="12"/>
      <c r="AC54" s="12"/>
      <c r="AE54" s="91"/>
      <c r="AJ54" s="114"/>
    </row>
    <row r="55" spans="2:36" x14ac:dyDescent="0.15">
      <c r="B55" s="95"/>
      <c r="D55" s="759"/>
      <c r="E55" s="759"/>
      <c r="F55" s="759"/>
      <c r="G55" s="759"/>
      <c r="H55" s="759"/>
      <c r="I55" s="759"/>
      <c r="J55" s="759"/>
      <c r="K55" s="759"/>
      <c r="L55" s="759"/>
      <c r="M55" s="759"/>
      <c r="N55" s="759"/>
      <c r="O55" s="759"/>
      <c r="P55" s="759"/>
      <c r="Q55" s="759"/>
      <c r="R55" s="759"/>
      <c r="S55" s="759"/>
      <c r="T55" s="759"/>
      <c r="U55" s="759"/>
      <c r="V55" s="759"/>
      <c r="W55" s="759"/>
      <c r="X55" s="759"/>
      <c r="Z55" s="91"/>
      <c r="AA55" s="159"/>
      <c r="AB55" s="12"/>
      <c r="AC55" s="12"/>
      <c r="AE55" s="91"/>
      <c r="AJ55" s="114"/>
    </row>
    <row r="56" spans="2:36" x14ac:dyDescent="0.15">
      <c r="B56" s="95"/>
      <c r="D56" s="151"/>
      <c r="E56" s="151"/>
      <c r="F56" s="151"/>
      <c r="G56" s="151"/>
      <c r="H56" s="151"/>
      <c r="I56" s="151"/>
      <c r="J56" s="151"/>
      <c r="K56" s="151"/>
      <c r="L56" s="151"/>
      <c r="M56" s="151"/>
      <c r="N56" s="151"/>
      <c r="O56" s="151"/>
      <c r="P56" s="151"/>
      <c r="Q56" s="151"/>
      <c r="R56" s="151"/>
      <c r="S56" s="151"/>
      <c r="T56" s="151"/>
      <c r="U56" s="151"/>
      <c r="V56" s="151"/>
      <c r="W56" s="151"/>
      <c r="X56" s="151"/>
      <c r="Z56" s="91"/>
      <c r="AA56" s="159"/>
      <c r="AB56" s="12"/>
      <c r="AC56" s="12"/>
      <c r="AE56" s="91"/>
      <c r="AJ56" s="114"/>
    </row>
    <row r="57" spans="2:36" x14ac:dyDescent="0.15">
      <c r="B57" s="95"/>
      <c r="C57" s="232" t="s">
        <v>745</v>
      </c>
      <c r="D57" s="1" t="s">
        <v>755</v>
      </c>
      <c r="Z57" s="255"/>
      <c r="AA57" s="235"/>
      <c r="AB57" s="12" t="s">
        <v>152</v>
      </c>
      <c r="AC57" s="12" t="s">
        <v>515</v>
      </c>
      <c r="AD57" s="12" t="s">
        <v>152</v>
      </c>
      <c r="AE57" s="91"/>
    </row>
    <row r="58" spans="2:36" x14ac:dyDescent="0.15">
      <c r="B58" s="95"/>
      <c r="D58" s="1" t="s">
        <v>756</v>
      </c>
      <c r="E58" s="2"/>
      <c r="F58" s="2"/>
      <c r="G58" s="2"/>
      <c r="H58" s="2"/>
      <c r="I58" s="2"/>
      <c r="J58" s="2"/>
      <c r="K58" s="2"/>
      <c r="L58" s="2"/>
      <c r="M58" s="2"/>
      <c r="N58" s="2"/>
      <c r="O58" s="114"/>
      <c r="P58" s="114"/>
      <c r="Q58" s="114"/>
      <c r="Z58" s="97"/>
      <c r="AA58" s="159"/>
      <c r="AB58" s="12"/>
      <c r="AC58" s="12"/>
      <c r="AE58" s="91"/>
    </row>
    <row r="59" spans="2:36" x14ac:dyDescent="0.15">
      <c r="B59" s="95"/>
      <c r="D59" s="12"/>
      <c r="E59" s="724"/>
      <c r="F59" s="724"/>
      <c r="G59" s="724"/>
      <c r="H59" s="724"/>
      <c r="I59" s="724"/>
      <c r="J59" s="724"/>
      <c r="K59" s="724"/>
      <c r="L59" s="724"/>
      <c r="M59" s="724"/>
      <c r="N59" s="724"/>
      <c r="Q59" s="12"/>
      <c r="S59" s="21"/>
      <c r="T59" s="21"/>
      <c r="U59" s="21"/>
      <c r="V59" s="21"/>
      <c r="Z59" s="122"/>
      <c r="AA59" s="159"/>
      <c r="AB59" s="12"/>
      <c r="AC59" s="12"/>
      <c r="AE59" s="91"/>
    </row>
    <row r="60" spans="2:36" x14ac:dyDescent="0.15">
      <c r="B60" s="95"/>
      <c r="C60" s="232" t="s">
        <v>757</v>
      </c>
      <c r="D60" s="1" t="s">
        <v>758</v>
      </c>
      <c r="Z60" s="255"/>
      <c r="AA60" s="235"/>
      <c r="AB60" s="12" t="s">
        <v>152</v>
      </c>
      <c r="AC60" s="12" t="s">
        <v>515</v>
      </c>
      <c r="AD60" s="12" t="s">
        <v>152</v>
      </c>
      <c r="AE60" s="91"/>
    </row>
    <row r="61" spans="2:36" x14ac:dyDescent="0.15">
      <c r="B61" s="102"/>
      <c r="C61" s="236"/>
      <c r="D61" s="8" t="s">
        <v>759</v>
      </c>
      <c r="E61" s="8"/>
      <c r="F61" s="8"/>
      <c r="G61" s="8"/>
      <c r="H61" s="8"/>
      <c r="I61" s="8"/>
      <c r="J61" s="8"/>
      <c r="K61" s="8"/>
      <c r="L61" s="8"/>
      <c r="M61" s="8"/>
      <c r="N61" s="8"/>
      <c r="O61" s="8"/>
      <c r="P61" s="8"/>
      <c r="Q61" s="8"/>
      <c r="R61" s="8"/>
      <c r="S61" s="8"/>
      <c r="T61" s="8"/>
      <c r="U61" s="8"/>
      <c r="V61" s="8"/>
      <c r="W61" s="8"/>
      <c r="X61" s="8"/>
      <c r="Y61" s="8"/>
      <c r="Z61" s="129"/>
      <c r="AA61" s="160"/>
      <c r="AB61" s="161"/>
      <c r="AC61" s="161"/>
      <c r="AD61" s="8"/>
      <c r="AE61" s="129"/>
    </row>
    <row r="62" spans="2:36" x14ac:dyDescent="0.15">
      <c r="B62" s="1" t="s">
        <v>760</v>
      </c>
    </row>
    <row r="63" spans="2:36" x14ac:dyDescent="0.15">
      <c r="C63" s="1" t="s">
        <v>761</v>
      </c>
    </row>
    <row r="64" spans="2:36" x14ac:dyDescent="0.15">
      <c r="B64" s="1" t="s">
        <v>762</v>
      </c>
    </row>
    <row r="65" spans="2:11" x14ac:dyDescent="0.15">
      <c r="C65" s="1" t="s">
        <v>763</v>
      </c>
    </row>
    <row r="66" spans="2:11" x14ac:dyDescent="0.15">
      <c r="C66" s="1" t="s">
        <v>764</v>
      </c>
    </row>
    <row r="67" spans="2:11" x14ac:dyDescent="0.15">
      <c r="C67" s="1" t="s">
        <v>765</v>
      </c>
      <c r="K67" s="1" t="s">
        <v>766</v>
      </c>
    </row>
    <row r="68" spans="2:11" x14ac:dyDescent="0.15">
      <c r="K68" s="1" t="s">
        <v>767</v>
      </c>
    </row>
    <row r="69" spans="2:11" x14ac:dyDescent="0.15">
      <c r="K69" s="1" t="s">
        <v>768</v>
      </c>
    </row>
    <row r="70" spans="2:11" x14ac:dyDescent="0.15">
      <c r="K70" s="1" t="s">
        <v>769</v>
      </c>
    </row>
    <row r="71" spans="2:11" x14ac:dyDescent="0.15">
      <c r="K71" s="1" t="s">
        <v>770</v>
      </c>
    </row>
    <row r="72" spans="2:11" x14ac:dyDescent="0.15">
      <c r="B72" s="1" t="s">
        <v>771</v>
      </c>
    </row>
    <row r="73" spans="2:11" x14ac:dyDescent="0.15">
      <c r="C73" s="1" t="s">
        <v>772</v>
      </c>
    </row>
    <row r="74" spans="2:11" x14ac:dyDescent="0.15">
      <c r="C74" s="1" t="s">
        <v>773</v>
      </c>
    </row>
    <row r="75" spans="2:11" x14ac:dyDescent="0.15">
      <c r="C75" s="1" t="s">
        <v>774</v>
      </c>
    </row>
    <row r="123" spans="1:7" x14ac:dyDescent="0.15">
      <c r="A123" s="8"/>
      <c r="C123" s="8"/>
      <c r="D123" s="8"/>
      <c r="E123" s="8"/>
      <c r="F123" s="8"/>
      <c r="G123" s="8"/>
    </row>
    <row r="124" spans="1:7" x14ac:dyDescent="0.15">
      <c r="C124" s="7"/>
    </row>
    <row r="152" spans="1:1" x14ac:dyDescent="0.15">
      <c r="A152" s="8"/>
    </row>
    <row r="188" spans="1:1" x14ac:dyDescent="0.15">
      <c r="A188" s="102"/>
    </row>
    <row r="239" spans="1:1" x14ac:dyDescent="0.15">
      <c r="A239" s="102"/>
    </row>
    <row r="288" spans="1:1" x14ac:dyDescent="0.15">
      <c r="A288" s="102"/>
    </row>
    <row r="315" spans="1:1" x14ac:dyDescent="0.15">
      <c r="A315" s="8"/>
    </row>
    <row r="365" spans="1:1" x14ac:dyDescent="0.15">
      <c r="A365" s="102"/>
    </row>
    <row r="389" spans="1:1" x14ac:dyDescent="0.15">
      <c r="A389" s="8"/>
    </row>
    <row r="417" spans="1:1" x14ac:dyDescent="0.15">
      <c r="A417" s="8"/>
    </row>
    <row r="445" spans="1:1" x14ac:dyDescent="0.15">
      <c r="A445" s="8"/>
    </row>
    <row r="469" spans="1:1" x14ac:dyDescent="0.15">
      <c r="A469" s="8"/>
    </row>
    <row r="498" spans="1:1" x14ac:dyDescent="0.15">
      <c r="A498" s="8"/>
    </row>
    <row r="527" spans="1:1" x14ac:dyDescent="0.15">
      <c r="A527" s="8"/>
    </row>
    <row r="576" spans="1:1" x14ac:dyDescent="0.15">
      <c r="A576" s="102"/>
    </row>
    <row r="607" spans="1:1" x14ac:dyDescent="0.15">
      <c r="A607" s="102"/>
    </row>
    <row r="651" spans="1:1" x14ac:dyDescent="0.15">
      <c r="A651" s="102"/>
    </row>
    <row r="687" spans="1:1" x14ac:dyDescent="0.15">
      <c r="A687" s="8"/>
    </row>
    <row r="726" spans="1:1" x14ac:dyDescent="0.15">
      <c r="A726" s="102"/>
    </row>
    <row r="755" spans="1:1" x14ac:dyDescent="0.15">
      <c r="A755" s="102"/>
    </row>
    <row r="794" spans="1:1" x14ac:dyDescent="0.15">
      <c r="A794" s="102"/>
    </row>
    <row r="833" spans="1:1" x14ac:dyDescent="0.15">
      <c r="A833" s="102"/>
    </row>
    <row r="861" spans="1:1" x14ac:dyDescent="0.15">
      <c r="A861" s="102"/>
    </row>
    <row r="901" spans="1:1" x14ac:dyDescent="0.15">
      <c r="A901" s="102"/>
    </row>
    <row r="941" spans="1:1" x14ac:dyDescent="0.15">
      <c r="A941" s="102"/>
    </row>
    <row r="970" spans="1:1" x14ac:dyDescent="0.15">
      <c r="A970" s="102"/>
    </row>
  </sheetData>
  <mergeCells count="33">
    <mergeCell ref="Y3:Z3"/>
    <mergeCell ref="B5:AE5"/>
    <mergeCell ref="B6:AD6"/>
    <mergeCell ref="F8:AE8"/>
    <mergeCell ref="B10:E11"/>
    <mergeCell ref="U19:W19"/>
    <mergeCell ref="U20:W20"/>
    <mergeCell ref="U21:W21"/>
    <mergeCell ref="D22:X23"/>
    <mergeCell ref="U29:W29"/>
    <mergeCell ref="D32:N32"/>
    <mergeCell ref="O32:S32"/>
    <mergeCell ref="D33:N33"/>
    <mergeCell ref="O33:S33"/>
    <mergeCell ref="D34:N34"/>
    <mergeCell ref="O34:S34"/>
    <mergeCell ref="D35:N35"/>
    <mergeCell ref="O35:S35"/>
    <mergeCell ref="D36:N36"/>
    <mergeCell ref="O36:S36"/>
    <mergeCell ref="D37:N37"/>
    <mergeCell ref="O37:S37"/>
    <mergeCell ref="D38:N38"/>
    <mergeCell ref="O38:S38"/>
    <mergeCell ref="U53:W53"/>
    <mergeCell ref="D54:X55"/>
    <mergeCell ref="E59:N59"/>
    <mergeCell ref="D39:N39"/>
    <mergeCell ref="O39:S39"/>
    <mergeCell ref="J40:S40"/>
    <mergeCell ref="T40:V40"/>
    <mergeCell ref="U51:W51"/>
    <mergeCell ref="U52:W52"/>
  </mergeCells>
  <phoneticPr fontId="1"/>
  <dataValidations count="1">
    <dataValidation type="list" allowBlank="1" showInputMessage="1" showErrorMessage="1" sqref="K9 Q9 AB16 AD16 AB25:AB26 AD25:AD26 AB41 AD41 AB45 AD45 AB57 AD57 AB60 AD60 R10:R12 F9:F12" xr:uid="{8057F558-5CAC-47EF-84D7-1ABD82F0C0D8}">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8EEB74-96A6-4B98-959E-FFC43717A128}">
  <sheetPr codeName="Sheet26">
    <pageSetUpPr fitToPage="1"/>
  </sheetPr>
  <dimension ref="B2:AJ123"/>
  <sheetViews>
    <sheetView view="pageBreakPreview" zoomScale="70" zoomScaleNormal="100" zoomScaleSheetLayoutView="70" zoomScalePageLayoutView="85" workbookViewId="0"/>
  </sheetViews>
  <sheetFormatPr defaultColWidth="4" defaultRowHeight="13.5" x14ac:dyDescent="0.15"/>
  <cols>
    <col min="1" max="1" width="2.875" style="1" customWidth="1"/>
    <col min="2" max="2" width="2.375" style="1" customWidth="1"/>
    <col min="3" max="3" width="3.5" style="1" customWidth="1"/>
    <col min="4" max="15" width="3.625" style="1" customWidth="1"/>
    <col min="16" max="16" width="1.5" style="1" customWidth="1"/>
    <col min="17" max="18" width="3.625" style="1" customWidth="1"/>
    <col min="19" max="19" width="2.75" style="1" customWidth="1"/>
    <col min="20" max="31" width="3.625" style="1" customWidth="1"/>
    <col min="32" max="16384" width="4" style="1"/>
  </cols>
  <sheetData>
    <row r="2" spans="2:31" x14ac:dyDescent="0.15">
      <c r="B2" s="1" t="s">
        <v>775</v>
      </c>
    </row>
    <row r="3" spans="2:31" x14ac:dyDescent="0.15">
      <c r="U3" s="2"/>
      <c r="X3" s="45" t="s">
        <v>233</v>
      </c>
      <c r="Y3" s="846"/>
      <c r="Z3" s="846"/>
      <c r="AA3" s="45" t="s">
        <v>35</v>
      </c>
      <c r="AB3" s="12"/>
      <c r="AC3" s="45" t="s">
        <v>336</v>
      </c>
      <c r="AD3" s="12"/>
      <c r="AE3" s="45" t="s">
        <v>337</v>
      </c>
    </row>
    <row r="4" spans="2:31" x14ac:dyDescent="0.15">
      <c r="T4" s="104"/>
      <c r="U4" s="104"/>
      <c r="V4" s="104"/>
    </row>
    <row r="5" spans="2:31" x14ac:dyDescent="0.15">
      <c r="B5" s="846" t="s">
        <v>702</v>
      </c>
      <c r="C5" s="846"/>
      <c r="D5" s="846"/>
      <c r="E5" s="846"/>
      <c r="F5" s="846"/>
      <c r="G5" s="846"/>
      <c r="H5" s="846"/>
      <c r="I5" s="846"/>
      <c r="J5" s="846"/>
      <c r="K5" s="846"/>
      <c r="L5" s="846"/>
      <c r="M5" s="846"/>
      <c r="N5" s="846"/>
      <c r="O5" s="846"/>
      <c r="P5" s="846"/>
      <c r="Q5" s="846"/>
      <c r="R5" s="846"/>
      <c r="S5" s="846"/>
      <c r="T5" s="846"/>
      <c r="U5" s="846"/>
      <c r="V5" s="846"/>
      <c r="W5" s="846"/>
      <c r="X5" s="846"/>
      <c r="Y5" s="846"/>
      <c r="Z5" s="846"/>
      <c r="AA5" s="846"/>
      <c r="AB5" s="846"/>
      <c r="AC5" s="846"/>
      <c r="AD5" s="846"/>
      <c r="AE5" s="846"/>
    </row>
    <row r="6" spans="2:31" ht="65.25" customHeight="1" x14ac:dyDescent="0.15">
      <c r="B6" s="1102" t="s">
        <v>776</v>
      </c>
      <c r="C6" s="1102"/>
      <c r="D6" s="1102"/>
      <c r="E6" s="1102"/>
      <c r="F6" s="1102"/>
      <c r="G6" s="1102"/>
      <c r="H6" s="1102"/>
      <c r="I6" s="1102"/>
      <c r="J6" s="1102"/>
      <c r="K6" s="1102"/>
      <c r="L6" s="1102"/>
      <c r="M6" s="1102"/>
      <c r="N6" s="1102"/>
      <c r="O6" s="1102"/>
      <c r="P6" s="1102"/>
      <c r="Q6" s="1102"/>
      <c r="R6" s="1102"/>
      <c r="S6" s="1102"/>
      <c r="T6" s="1102"/>
      <c r="U6" s="1102"/>
      <c r="V6" s="1102"/>
      <c r="W6" s="1102"/>
      <c r="X6" s="1102"/>
      <c r="Y6" s="1102"/>
      <c r="Z6" s="1102"/>
      <c r="AA6" s="1102"/>
      <c r="AB6" s="1102"/>
      <c r="AC6" s="1102"/>
      <c r="AD6" s="1102"/>
      <c r="AE6" s="12"/>
    </row>
    <row r="7" spans="2:31" ht="23.25" customHeight="1" x14ac:dyDescent="0.15"/>
    <row r="8" spans="2:31" ht="23.25" customHeight="1" x14ac:dyDescent="0.15">
      <c r="B8" s="252" t="s">
        <v>505</v>
      </c>
      <c r="C8" s="252"/>
      <c r="D8" s="252"/>
      <c r="E8" s="252"/>
      <c r="F8" s="735"/>
      <c r="G8" s="736"/>
      <c r="H8" s="736"/>
      <c r="I8" s="736"/>
      <c r="J8" s="736"/>
      <c r="K8" s="736"/>
      <c r="L8" s="736"/>
      <c r="M8" s="736"/>
      <c r="N8" s="736"/>
      <c r="O8" s="736"/>
      <c r="P8" s="736"/>
      <c r="Q8" s="736"/>
      <c r="R8" s="736"/>
      <c r="S8" s="736"/>
      <c r="T8" s="736"/>
      <c r="U8" s="736"/>
      <c r="V8" s="736"/>
      <c r="W8" s="736"/>
      <c r="X8" s="736"/>
      <c r="Y8" s="736"/>
      <c r="Z8" s="736"/>
      <c r="AA8" s="736"/>
      <c r="AB8" s="736"/>
      <c r="AC8" s="736"/>
      <c r="AD8" s="736"/>
      <c r="AE8" s="737"/>
    </row>
    <row r="9" spans="2:31" ht="24.95" customHeight="1" x14ac:dyDescent="0.15">
      <c r="B9" s="252" t="s">
        <v>704</v>
      </c>
      <c r="C9" s="252"/>
      <c r="D9" s="252"/>
      <c r="E9" s="252"/>
      <c r="F9" s="110" t="s">
        <v>152</v>
      </c>
      <c r="G9" s="208" t="s">
        <v>705</v>
      </c>
      <c r="H9" s="208"/>
      <c r="I9" s="208"/>
      <c r="J9" s="208"/>
      <c r="K9" s="111" t="s">
        <v>152</v>
      </c>
      <c r="L9" s="208" t="s">
        <v>706</v>
      </c>
      <c r="M9" s="208"/>
      <c r="N9" s="208"/>
      <c r="O9" s="208"/>
      <c r="P9" s="208"/>
      <c r="Q9" s="111" t="s">
        <v>152</v>
      </c>
      <c r="R9" s="208" t="s">
        <v>707</v>
      </c>
      <c r="S9" s="208"/>
      <c r="T9" s="208"/>
      <c r="U9" s="208"/>
      <c r="V9" s="208"/>
      <c r="W9" s="208"/>
      <c r="X9" s="208"/>
      <c r="Y9" s="208"/>
      <c r="Z9" s="208"/>
      <c r="AA9" s="208"/>
      <c r="AB9" s="208"/>
      <c r="AC9" s="208"/>
      <c r="AD9" s="10"/>
      <c r="AE9" s="11"/>
    </row>
    <row r="10" spans="2:31" ht="24.95" customHeight="1" x14ac:dyDescent="0.15">
      <c r="B10" s="902" t="s">
        <v>708</v>
      </c>
      <c r="C10" s="903"/>
      <c r="D10" s="903"/>
      <c r="E10" s="904"/>
      <c r="F10" s="12" t="s">
        <v>152</v>
      </c>
      <c r="G10" s="2" t="s">
        <v>777</v>
      </c>
      <c r="H10" s="2"/>
      <c r="I10" s="2"/>
      <c r="J10" s="2"/>
      <c r="K10" s="2"/>
      <c r="L10" s="2"/>
      <c r="M10" s="2"/>
      <c r="N10" s="2"/>
      <c r="O10" s="2"/>
      <c r="Q10" s="7"/>
      <c r="R10" s="106" t="s">
        <v>152</v>
      </c>
      <c r="S10" s="2" t="s">
        <v>778</v>
      </c>
      <c r="T10" s="2"/>
      <c r="U10" s="2"/>
      <c r="V10" s="2"/>
      <c r="W10" s="22"/>
      <c r="X10" s="22"/>
      <c r="Y10" s="22"/>
      <c r="Z10" s="22"/>
      <c r="AA10" s="22"/>
      <c r="AB10" s="22"/>
      <c r="AC10" s="22"/>
      <c r="AD10" s="7"/>
      <c r="AE10" s="4"/>
    </row>
    <row r="11" spans="2:31" ht="24.95" customHeight="1" x14ac:dyDescent="0.15">
      <c r="B11" s="1104"/>
      <c r="C11" s="846"/>
      <c r="D11" s="846"/>
      <c r="E11" s="1105"/>
      <c r="F11" s="12" t="s">
        <v>152</v>
      </c>
      <c r="G11" s="2" t="s">
        <v>779</v>
      </c>
      <c r="H11" s="2"/>
      <c r="I11" s="2"/>
      <c r="J11" s="2"/>
      <c r="K11" s="2"/>
      <c r="L11" s="2"/>
      <c r="M11" s="2"/>
      <c r="N11" s="2"/>
      <c r="O11" s="2"/>
      <c r="R11" s="12" t="s">
        <v>152</v>
      </c>
      <c r="S11" s="2" t="s">
        <v>780</v>
      </c>
      <c r="T11" s="2"/>
      <c r="U11" s="2"/>
      <c r="V11" s="2"/>
      <c r="W11" s="2"/>
      <c r="X11" s="2"/>
      <c r="Y11" s="2"/>
      <c r="Z11" s="2"/>
      <c r="AA11" s="2"/>
      <c r="AB11" s="2"/>
      <c r="AC11" s="2"/>
      <c r="AE11" s="91"/>
    </row>
    <row r="12" spans="2:31" ht="24.95" customHeight="1" x14ac:dyDescent="0.15">
      <c r="B12" s="1104"/>
      <c r="C12" s="846"/>
      <c r="D12" s="846"/>
      <c r="E12" s="1105"/>
      <c r="F12" s="12" t="s">
        <v>152</v>
      </c>
      <c r="G12" s="253" t="s">
        <v>781</v>
      </c>
      <c r="H12" s="2"/>
      <c r="I12" s="2"/>
      <c r="J12" s="2"/>
      <c r="K12" s="2"/>
      <c r="L12" s="2"/>
      <c r="M12" s="2"/>
      <c r="N12" s="2"/>
      <c r="O12" s="2"/>
      <c r="R12" s="12" t="s">
        <v>152</v>
      </c>
      <c r="S12" s="253" t="s">
        <v>782</v>
      </c>
      <c r="T12" s="2"/>
      <c r="U12" s="2"/>
      <c r="V12" s="2"/>
      <c r="W12" s="2"/>
      <c r="X12" s="2"/>
      <c r="Y12" s="2"/>
      <c r="Z12" s="2"/>
      <c r="AA12" s="2"/>
      <c r="AB12" s="2"/>
      <c r="AC12" s="2"/>
      <c r="AE12" s="91"/>
    </row>
    <row r="13" spans="2:31" ht="24.95" customHeight="1" x14ac:dyDescent="0.15">
      <c r="B13" s="1104"/>
      <c r="C13" s="846"/>
      <c r="D13" s="846"/>
      <c r="E13" s="1105"/>
      <c r="F13" s="12" t="s">
        <v>152</v>
      </c>
      <c r="G13" s="2" t="s">
        <v>783</v>
      </c>
      <c r="H13" s="2"/>
      <c r="I13" s="2"/>
      <c r="J13" s="2"/>
      <c r="K13" s="2"/>
      <c r="L13" s="2"/>
      <c r="M13"/>
      <c r="N13" s="2"/>
      <c r="O13" s="2"/>
      <c r="R13" s="12" t="s">
        <v>152</v>
      </c>
      <c r="S13" s="2" t="s">
        <v>784</v>
      </c>
      <c r="T13" s="2"/>
      <c r="U13" s="2"/>
      <c r="V13" s="2"/>
      <c r="W13" s="2"/>
      <c r="X13" s="2"/>
      <c r="Y13" s="2"/>
      <c r="Z13" s="2"/>
      <c r="AA13" s="2"/>
      <c r="AB13" s="2"/>
      <c r="AC13" s="2"/>
      <c r="AE13" s="91"/>
    </row>
    <row r="14" spans="2:31" ht="24.95" customHeight="1" x14ac:dyDescent="0.15">
      <c r="B14" s="1104"/>
      <c r="C14" s="846"/>
      <c r="D14" s="846"/>
      <c r="E14" s="1105"/>
      <c r="F14" s="12" t="s">
        <v>152</v>
      </c>
      <c r="G14" s="2" t="s">
        <v>785</v>
      </c>
      <c r="H14" s="2"/>
      <c r="I14" s="2"/>
      <c r="J14" s="2"/>
      <c r="K14"/>
      <c r="L14" s="253"/>
      <c r="M14" s="420"/>
      <c r="N14" s="420"/>
      <c r="O14" s="253"/>
      <c r="R14" s="12"/>
      <c r="S14" s="2"/>
      <c r="T14" s="253"/>
      <c r="U14" s="253"/>
      <c r="V14" s="253"/>
      <c r="W14" s="253"/>
      <c r="X14" s="253"/>
      <c r="Y14" s="253"/>
      <c r="Z14" s="253"/>
      <c r="AA14" s="253"/>
      <c r="AB14" s="253"/>
      <c r="AC14" s="253"/>
      <c r="AE14" s="91"/>
    </row>
    <row r="15" spans="2:31" ht="24.95" customHeight="1" x14ac:dyDescent="0.15">
      <c r="B15" s="252" t="s">
        <v>551</v>
      </c>
      <c r="C15" s="252"/>
      <c r="D15" s="252"/>
      <c r="E15" s="252"/>
      <c r="F15" s="110" t="s">
        <v>152</v>
      </c>
      <c r="G15" s="208" t="s">
        <v>713</v>
      </c>
      <c r="H15" s="254"/>
      <c r="I15" s="254"/>
      <c r="J15" s="254"/>
      <c r="K15" s="254"/>
      <c r="L15" s="254"/>
      <c r="M15" s="254"/>
      <c r="N15" s="254"/>
      <c r="O15" s="254"/>
      <c r="P15" s="254"/>
      <c r="Q15" s="10"/>
      <c r="R15" s="111" t="s">
        <v>152</v>
      </c>
      <c r="S15" s="208" t="s">
        <v>714</v>
      </c>
      <c r="T15" s="254"/>
      <c r="U15" s="254"/>
      <c r="V15" s="254"/>
      <c r="W15" s="254"/>
      <c r="X15" s="254"/>
      <c r="Y15" s="254"/>
      <c r="Z15" s="254"/>
      <c r="AA15" s="254"/>
      <c r="AB15" s="254"/>
      <c r="AC15" s="254"/>
      <c r="AD15" s="10"/>
      <c r="AE15" s="11"/>
    </row>
    <row r="16" spans="2:31" ht="30.75" customHeight="1" x14ac:dyDescent="0.15"/>
    <row r="17" spans="2:31" x14ac:dyDescent="0.15">
      <c r="B17" s="9"/>
      <c r="C17" s="10"/>
      <c r="D17" s="10"/>
      <c r="E17" s="10"/>
      <c r="F17" s="10"/>
      <c r="G17" s="10"/>
      <c r="H17" s="10"/>
      <c r="I17" s="10"/>
      <c r="J17" s="10"/>
      <c r="K17" s="10"/>
      <c r="L17" s="10"/>
      <c r="M17" s="10"/>
      <c r="N17" s="10"/>
      <c r="O17" s="10"/>
      <c r="P17" s="10"/>
      <c r="Q17" s="10"/>
      <c r="R17" s="10"/>
      <c r="S17" s="10"/>
      <c r="T17" s="10"/>
      <c r="U17" s="10"/>
      <c r="V17" s="10"/>
      <c r="W17" s="10"/>
      <c r="X17" s="10"/>
      <c r="Y17" s="10"/>
      <c r="Z17" s="11"/>
      <c r="AA17" s="110"/>
      <c r="AB17" s="111" t="s">
        <v>514</v>
      </c>
      <c r="AC17" s="111" t="s">
        <v>515</v>
      </c>
      <c r="AD17" s="111" t="s">
        <v>516</v>
      </c>
      <c r="AE17" s="11"/>
    </row>
    <row r="18" spans="2:31" x14ac:dyDescent="0.15">
      <c r="B18" s="6" t="s">
        <v>715</v>
      </c>
      <c r="C18" s="7"/>
      <c r="D18" s="7"/>
      <c r="E18" s="7"/>
      <c r="F18" s="7"/>
      <c r="G18" s="7"/>
      <c r="H18" s="7"/>
      <c r="I18" s="7"/>
      <c r="J18" s="7"/>
      <c r="K18" s="7"/>
      <c r="L18" s="7"/>
      <c r="M18" s="7"/>
      <c r="N18" s="7"/>
      <c r="O18" s="7"/>
      <c r="P18" s="7"/>
      <c r="Q18" s="7"/>
      <c r="R18" s="7"/>
      <c r="S18" s="7"/>
      <c r="T18" s="7"/>
      <c r="U18" s="7"/>
      <c r="V18" s="7"/>
      <c r="W18" s="7"/>
      <c r="X18" s="7"/>
      <c r="Y18" s="7"/>
      <c r="Z18" s="23"/>
      <c r="AA18" s="158"/>
      <c r="AB18" s="106"/>
      <c r="AC18" s="106"/>
      <c r="AD18" s="7"/>
      <c r="AE18" s="4"/>
    </row>
    <row r="19" spans="2:31" x14ac:dyDescent="0.15">
      <c r="B19" s="95"/>
      <c r="C19" s="232" t="s">
        <v>716</v>
      </c>
      <c r="D19" s="1" t="s">
        <v>786</v>
      </c>
      <c r="Z19" s="255"/>
      <c r="AA19" s="235"/>
      <c r="AB19" s="12" t="s">
        <v>152</v>
      </c>
      <c r="AC19" s="12" t="s">
        <v>515</v>
      </c>
      <c r="AD19" s="12" t="s">
        <v>152</v>
      </c>
      <c r="AE19" s="91"/>
    </row>
    <row r="20" spans="2:31" x14ac:dyDescent="0.15">
      <c r="B20" s="95"/>
      <c r="D20" s="1" t="s">
        <v>718</v>
      </c>
      <c r="Z20" s="122"/>
      <c r="AA20" s="159"/>
      <c r="AB20" s="12"/>
      <c r="AC20" s="12"/>
      <c r="AE20" s="91"/>
    </row>
    <row r="21" spans="2:31" x14ac:dyDescent="0.15">
      <c r="B21" s="95"/>
      <c r="Z21" s="122"/>
      <c r="AA21" s="159"/>
      <c r="AB21" s="12"/>
      <c r="AC21" s="12"/>
      <c r="AE21" s="91"/>
    </row>
    <row r="22" spans="2:31" ht="13.5" customHeight="1" x14ac:dyDescent="0.15">
      <c r="B22" s="95"/>
      <c r="D22" s="233" t="s">
        <v>787</v>
      </c>
      <c r="E22" s="208"/>
      <c r="F22" s="208"/>
      <c r="G22" s="208"/>
      <c r="H22" s="208"/>
      <c r="I22" s="208"/>
      <c r="J22" s="208"/>
      <c r="K22" s="208"/>
      <c r="L22" s="208"/>
      <c r="M22" s="208"/>
      <c r="N22" s="208"/>
      <c r="O22" s="10"/>
      <c r="P22" s="10"/>
      <c r="Q22" s="10"/>
      <c r="R22" s="10"/>
      <c r="S22" s="208"/>
      <c r="T22" s="208"/>
      <c r="U22" s="735"/>
      <c r="V22" s="736"/>
      <c r="W22" s="736"/>
      <c r="X22" s="10" t="s">
        <v>720</v>
      </c>
      <c r="Y22" s="95"/>
      <c r="Z22" s="122"/>
      <c r="AA22" s="159"/>
      <c r="AB22" s="12"/>
      <c r="AC22" s="12"/>
      <c r="AE22" s="91"/>
    </row>
    <row r="23" spans="2:31" x14ac:dyDescent="0.15">
      <c r="B23" s="95"/>
      <c r="D23" s="233" t="s">
        <v>753</v>
      </c>
      <c r="E23" s="208"/>
      <c r="F23" s="208"/>
      <c r="G23" s="208"/>
      <c r="H23" s="208"/>
      <c r="I23" s="208"/>
      <c r="J23" s="208"/>
      <c r="K23" s="208"/>
      <c r="L23" s="208"/>
      <c r="M23" s="208"/>
      <c r="N23" s="208"/>
      <c r="O23" s="10"/>
      <c r="P23" s="10"/>
      <c r="Q23" s="10"/>
      <c r="R23" s="10"/>
      <c r="S23" s="208"/>
      <c r="T23" s="208"/>
      <c r="U23" s="735"/>
      <c r="V23" s="736"/>
      <c r="W23" s="736"/>
      <c r="X23" s="10" t="s">
        <v>720</v>
      </c>
      <c r="Y23" s="95"/>
      <c r="Z23" s="91"/>
      <c r="AA23" s="159"/>
      <c r="AB23" s="12"/>
      <c r="AC23" s="12"/>
      <c r="AE23" s="91"/>
    </row>
    <row r="24" spans="2:31" x14ac:dyDescent="0.15">
      <c r="B24" s="95"/>
      <c r="D24" s="233" t="s">
        <v>722</v>
      </c>
      <c r="E24" s="208"/>
      <c r="F24" s="208"/>
      <c r="G24" s="208"/>
      <c r="H24" s="208"/>
      <c r="I24" s="208"/>
      <c r="J24" s="208"/>
      <c r="K24" s="208"/>
      <c r="L24" s="208"/>
      <c r="M24" s="208"/>
      <c r="N24" s="208"/>
      <c r="O24" s="10"/>
      <c r="P24" s="10"/>
      <c r="Q24" s="10"/>
      <c r="R24" s="10"/>
      <c r="S24" s="208"/>
      <c r="T24" s="256" t="str">
        <f>(IFERROR(ROUNDDOWN(T23/T22*100,0),""))</f>
        <v/>
      </c>
      <c r="U24" s="1198" t="str">
        <f>(IFERROR(ROUNDDOWN(U23/U22*100,0),""))</f>
        <v/>
      </c>
      <c r="V24" s="1199"/>
      <c r="W24" s="1199"/>
      <c r="X24" s="10" t="s">
        <v>61</v>
      </c>
      <c r="Y24" s="95"/>
      <c r="Z24" s="97"/>
      <c r="AA24" s="159"/>
      <c r="AB24" s="12"/>
      <c r="AC24" s="12"/>
      <c r="AE24" s="91"/>
    </row>
    <row r="25" spans="2:31" x14ac:dyDescent="0.15">
      <c r="B25" s="95"/>
      <c r="D25" s="1" t="s">
        <v>788</v>
      </c>
      <c r="Z25" s="97"/>
      <c r="AA25" s="159"/>
      <c r="AB25" s="12"/>
      <c r="AC25" s="12"/>
      <c r="AE25" s="91"/>
    </row>
    <row r="26" spans="2:31" x14ac:dyDescent="0.15">
      <c r="B26" s="95"/>
      <c r="E26" s="1" t="s">
        <v>789</v>
      </c>
      <c r="Z26" s="97"/>
      <c r="AA26" s="159"/>
      <c r="AB26" s="12"/>
      <c r="AC26" s="12"/>
      <c r="AE26" s="91"/>
    </row>
    <row r="27" spans="2:31" x14ac:dyDescent="0.15">
      <c r="B27" s="95"/>
      <c r="Z27" s="97"/>
      <c r="AA27" s="159"/>
      <c r="AB27" s="12"/>
      <c r="AC27" s="12"/>
      <c r="AE27" s="91"/>
    </row>
    <row r="28" spans="2:31" x14ac:dyDescent="0.15">
      <c r="B28" s="95"/>
      <c r="C28" s="232" t="s">
        <v>724</v>
      </c>
      <c r="D28" s="1" t="s">
        <v>790</v>
      </c>
      <c r="Z28" s="255"/>
      <c r="AA28" s="159"/>
      <c r="AB28" s="12" t="s">
        <v>152</v>
      </c>
      <c r="AC28" s="12" t="s">
        <v>515</v>
      </c>
      <c r="AD28" s="12" t="s">
        <v>152</v>
      </c>
      <c r="AE28" s="91"/>
    </row>
    <row r="29" spans="2:31" x14ac:dyDescent="0.15">
      <c r="B29" s="95"/>
      <c r="C29" s="232"/>
      <c r="D29" s="1" t="s">
        <v>726</v>
      </c>
      <c r="Z29" s="255"/>
      <c r="AA29" s="159"/>
      <c r="AB29" s="12"/>
      <c r="AC29" s="12"/>
      <c r="AD29" s="12"/>
      <c r="AE29" s="91"/>
    </row>
    <row r="30" spans="2:31" x14ac:dyDescent="0.15">
      <c r="B30" s="95"/>
      <c r="C30" s="232"/>
      <c r="D30" s="1" t="s">
        <v>727</v>
      </c>
      <c r="Z30" s="255"/>
      <c r="AA30" s="235"/>
      <c r="AB30" s="12"/>
      <c r="AC30" s="153"/>
      <c r="AE30" s="91"/>
    </row>
    <row r="31" spans="2:31" x14ac:dyDescent="0.15">
      <c r="B31" s="95"/>
      <c r="Z31" s="97"/>
      <c r="AA31" s="159"/>
      <c r="AB31" s="12"/>
      <c r="AC31" s="12"/>
      <c r="AE31" s="91"/>
    </row>
    <row r="32" spans="2:31" ht="13.5" customHeight="1" x14ac:dyDescent="0.15">
      <c r="B32" s="95"/>
      <c r="C32" s="232"/>
      <c r="D32" s="233" t="s">
        <v>728</v>
      </c>
      <c r="E32" s="208"/>
      <c r="F32" s="208"/>
      <c r="G32" s="208"/>
      <c r="H32" s="208"/>
      <c r="I32" s="208"/>
      <c r="J32" s="208"/>
      <c r="K32" s="208"/>
      <c r="L32" s="208"/>
      <c r="M32" s="208"/>
      <c r="N32" s="208"/>
      <c r="O32" s="10"/>
      <c r="P32" s="10"/>
      <c r="Q32" s="10"/>
      <c r="R32" s="10"/>
      <c r="S32" s="10"/>
      <c r="T32" s="11"/>
      <c r="U32" s="735"/>
      <c r="V32" s="736"/>
      <c r="W32" s="736"/>
      <c r="X32" s="11" t="s">
        <v>720</v>
      </c>
      <c r="Y32" s="95"/>
      <c r="Z32" s="97"/>
      <c r="AA32" s="159"/>
      <c r="AB32" s="12"/>
      <c r="AC32" s="12"/>
      <c r="AE32" s="91"/>
    </row>
    <row r="33" spans="2:32" x14ac:dyDescent="0.15">
      <c r="B33" s="95"/>
      <c r="C33" s="232"/>
      <c r="D33" s="2"/>
      <c r="E33" s="2"/>
      <c r="F33" s="2"/>
      <c r="G33" s="2"/>
      <c r="H33" s="2"/>
      <c r="I33" s="2"/>
      <c r="J33" s="2"/>
      <c r="K33" s="2"/>
      <c r="L33" s="2"/>
      <c r="M33" s="2"/>
      <c r="N33" s="2"/>
      <c r="U33" s="12"/>
      <c r="V33" s="12"/>
      <c r="W33" s="12"/>
      <c r="Z33" s="97"/>
      <c r="AA33" s="159"/>
      <c r="AB33" s="12"/>
      <c r="AC33" s="12"/>
      <c r="AE33" s="91"/>
    </row>
    <row r="34" spans="2:32" ht="13.5" customHeight="1" x14ac:dyDescent="0.15">
      <c r="B34" s="95"/>
      <c r="C34" s="232"/>
      <c r="E34" s="234" t="s">
        <v>729</v>
      </c>
      <c r="Z34" s="97"/>
      <c r="AA34" s="159"/>
      <c r="AB34" s="12"/>
      <c r="AC34" s="12"/>
      <c r="AE34" s="91"/>
    </row>
    <row r="35" spans="2:32" x14ac:dyDescent="0.15">
      <c r="B35" s="95"/>
      <c r="C35" s="232"/>
      <c r="E35" s="1196" t="s">
        <v>791</v>
      </c>
      <c r="F35" s="1196"/>
      <c r="G35" s="1196"/>
      <c r="H35" s="1196"/>
      <c r="I35" s="1196"/>
      <c r="J35" s="1196"/>
      <c r="K35" s="1196"/>
      <c r="L35" s="1196"/>
      <c r="M35" s="1196"/>
      <c r="N35" s="1196"/>
      <c r="O35" s="1196" t="s">
        <v>731</v>
      </c>
      <c r="P35" s="1196"/>
      <c r="Q35" s="1196"/>
      <c r="R35" s="1196"/>
      <c r="S35" s="1196"/>
      <c r="Z35" s="97"/>
      <c r="AA35" s="159"/>
      <c r="AB35" s="12"/>
      <c r="AC35" s="12"/>
      <c r="AE35" s="91"/>
    </row>
    <row r="36" spans="2:32" x14ac:dyDescent="0.15">
      <c r="B36" s="95"/>
      <c r="C36" s="232"/>
      <c r="E36" s="1196" t="s">
        <v>732</v>
      </c>
      <c r="F36" s="1196"/>
      <c r="G36" s="1196"/>
      <c r="H36" s="1196"/>
      <c r="I36" s="1196"/>
      <c r="J36" s="1196"/>
      <c r="K36" s="1196"/>
      <c r="L36" s="1196"/>
      <c r="M36" s="1196"/>
      <c r="N36" s="1196"/>
      <c r="O36" s="1196" t="s">
        <v>733</v>
      </c>
      <c r="P36" s="1196"/>
      <c r="Q36" s="1196"/>
      <c r="R36" s="1196"/>
      <c r="S36" s="1196"/>
      <c r="Z36" s="97"/>
      <c r="AA36" s="159"/>
      <c r="AB36" s="12"/>
      <c r="AC36" s="12"/>
      <c r="AE36" s="91"/>
    </row>
    <row r="37" spans="2:32" x14ac:dyDescent="0.15">
      <c r="B37" s="95"/>
      <c r="C37" s="232"/>
      <c r="E37" s="1196" t="s">
        <v>734</v>
      </c>
      <c r="F37" s="1196"/>
      <c r="G37" s="1196"/>
      <c r="H37" s="1196"/>
      <c r="I37" s="1196"/>
      <c r="J37" s="1196"/>
      <c r="K37" s="1196"/>
      <c r="L37" s="1196"/>
      <c r="M37" s="1196"/>
      <c r="N37" s="1196"/>
      <c r="O37" s="1196" t="s">
        <v>735</v>
      </c>
      <c r="P37" s="1196"/>
      <c r="Q37" s="1196"/>
      <c r="R37" s="1196"/>
      <c r="S37" s="1196"/>
      <c r="Z37" s="97"/>
      <c r="AA37" s="159"/>
      <c r="AB37" s="12"/>
      <c r="AC37" s="12"/>
      <c r="AE37" s="91"/>
    </row>
    <row r="38" spans="2:32" x14ac:dyDescent="0.15">
      <c r="B38" s="95"/>
      <c r="C38" s="232"/>
      <c r="D38" s="91"/>
      <c r="E38" s="1201" t="s">
        <v>736</v>
      </c>
      <c r="F38" s="1196"/>
      <c r="G38" s="1196"/>
      <c r="H38" s="1196"/>
      <c r="I38" s="1196"/>
      <c r="J38" s="1196"/>
      <c r="K38" s="1196"/>
      <c r="L38" s="1196"/>
      <c r="M38" s="1196"/>
      <c r="N38" s="1196"/>
      <c r="O38" s="1196" t="s">
        <v>737</v>
      </c>
      <c r="P38" s="1196"/>
      <c r="Q38" s="1196"/>
      <c r="R38" s="1196"/>
      <c r="S38" s="1197"/>
      <c r="T38" s="95"/>
      <c r="Z38" s="97"/>
      <c r="AA38" s="159"/>
      <c r="AB38" s="12"/>
      <c r="AC38" s="12"/>
      <c r="AE38" s="91"/>
    </row>
    <row r="39" spans="2:32" x14ac:dyDescent="0.15">
      <c r="B39" s="95"/>
      <c r="C39" s="232"/>
      <c r="E39" s="1200" t="s">
        <v>738</v>
      </c>
      <c r="F39" s="1200"/>
      <c r="G39" s="1200"/>
      <c r="H39" s="1200"/>
      <c r="I39" s="1200"/>
      <c r="J39" s="1200"/>
      <c r="K39" s="1200"/>
      <c r="L39" s="1200"/>
      <c r="M39" s="1200"/>
      <c r="N39" s="1200"/>
      <c r="O39" s="1200" t="s">
        <v>739</v>
      </c>
      <c r="P39" s="1200"/>
      <c r="Q39" s="1200"/>
      <c r="R39" s="1200"/>
      <c r="S39" s="1200"/>
      <c r="Z39" s="97"/>
      <c r="AA39" s="159"/>
      <c r="AB39" s="12"/>
      <c r="AC39" s="12"/>
      <c r="AE39" s="91"/>
      <c r="AF39" s="95"/>
    </row>
    <row r="40" spans="2:32" x14ac:dyDescent="0.15">
      <c r="B40" s="95"/>
      <c r="C40" s="232"/>
      <c r="E40" s="1196" t="s">
        <v>740</v>
      </c>
      <c r="F40" s="1196"/>
      <c r="G40" s="1196"/>
      <c r="H40" s="1196"/>
      <c r="I40" s="1196"/>
      <c r="J40" s="1196"/>
      <c r="K40" s="1196"/>
      <c r="L40" s="1196"/>
      <c r="M40" s="1196"/>
      <c r="N40" s="1196"/>
      <c r="O40" s="1196" t="s">
        <v>741</v>
      </c>
      <c r="P40" s="1196"/>
      <c r="Q40" s="1196"/>
      <c r="R40" s="1196"/>
      <c r="S40" s="1196"/>
      <c r="Z40" s="97"/>
      <c r="AA40" s="159"/>
      <c r="AB40" s="12"/>
      <c r="AC40" s="12"/>
      <c r="AE40" s="91"/>
    </row>
    <row r="41" spans="2:32" x14ac:dyDescent="0.15">
      <c r="B41" s="95"/>
      <c r="C41" s="232"/>
      <c r="E41" s="1196" t="s">
        <v>742</v>
      </c>
      <c r="F41" s="1196"/>
      <c r="G41" s="1196"/>
      <c r="H41" s="1196"/>
      <c r="I41" s="1196"/>
      <c r="J41" s="1196"/>
      <c r="K41" s="1196"/>
      <c r="L41" s="1196"/>
      <c r="M41" s="1196"/>
      <c r="N41" s="1196"/>
      <c r="O41" s="1196" t="s">
        <v>743</v>
      </c>
      <c r="P41" s="1196"/>
      <c r="Q41" s="1196"/>
      <c r="R41" s="1196"/>
      <c r="S41" s="1196"/>
      <c r="Z41" s="97"/>
      <c r="AA41" s="159"/>
      <c r="AB41" s="12"/>
      <c r="AC41" s="12"/>
      <c r="AE41" s="91"/>
    </row>
    <row r="42" spans="2:32" x14ac:dyDescent="0.15">
      <c r="B42" s="95"/>
      <c r="C42" s="232"/>
      <c r="E42" s="1196" t="s">
        <v>744</v>
      </c>
      <c r="F42" s="1196"/>
      <c r="G42" s="1196"/>
      <c r="H42" s="1196"/>
      <c r="I42" s="1196"/>
      <c r="J42" s="1196"/>
      <c r="K42" s="1196"/>
      <c r="L42" s="1196"/>
      <c r="M42" s="1196"/>
      <c r="N42" s="1196"/>
      <c r="O42" s="1196" t="s">
        <v>744</v>
      </c>
      <c r="P42" s="1196"/>
      <c r="Q42" s="1196"/>
      <c r="R42" s="1196"/>
      <c r="S42" s="1196"/>
      <c r="Z42" s="122"/>
      <c r="AA42" s="159"/>
      <c r="AB42" s="12"/>
      <c r="AC42" s="12"/>
      <c r="AE42" s="91"/>
    </row>
    <row r="43" spans="2:32" x14ac:dyDescent="0.15">
      <c r="B43" s="95"/>
      <c r="C43" s="232"/>
      <c r="J43" s="846"/>
      <c r="K43" s="846"/>
      <c r="L43" s="846"/>
      <c r="M43" s="846"/>
      <c r="N43" s="846"/>
      <c r="O43" s="846"/>
      <c r="P43" s="846"/>
      <c r="Q43" s="846"/>
      <c r="R43" s="846"/>
      <c r="S43" s="846"/>
      <c r="T43" s="846"/>
      <c r="U43" s="846"/>
      <c r="V43" s="846"/>
      <c r="Z43" s="122"/>
      <c r="AA43" s="159"/>
      <c r="AB43" s="12"/>
      <c r="AC43" s="12"/>
      <c r="AE43" s="91"/>
    </row>
    <row r="44" spans="2:32" x14ac:dyDescent="0.15">
      <c r="B44" s="95"/>
      <c r="C44" s="232" t="s">
        <v>745</v>
      </c>
      <c r="D44" s="1" t="s">
        <v>746</v>
      </c>
      <c r="Z44" s="255"/>
      <c r="AA44" s="235"/>
      <c r="AB44" s="12" t="s">
        <v>152</v>
      </c>
      <c r="AC44" s="12" t="s">
        <v>515</v>
      </c>
      <c r="AD44" s="12" t="s">
        <v>152</v>
      </c>
      <c r="AE44" s="91"/>
    </row>
    <row r="45" spans="2:32" ht="14.25" customHeight="1" x14ac:dyDescent="0.15">
      <c r="B45" s="95"/>
      <c r="D45" s="1" t="s">
        <v>747</v>
      </c>
      <c r="Z45" s="97"/>
      <c r="AA45" s="159"/>
      <c r="AB45" s="12"/>
      <c r="AC45" s="12"/>
      <c r="AE45" s="91"/>
    </row>
    <row r="46" spans="2:32" x14ac:dyDescent="0.15">
      <c r="B46" s="95"/>
      <c r="Z46" s="122"/>
      <c r="AA46" s="159"/>
      <c r="AB46" s="12"/>
      <c r="AC46" s="12"/>
      <c r="AE46" s="91"/>
    </row>
    <row r="47" spans="2:32" x14ac:dyDescent="0.15">
      <c r="B47" s="95" t="s">
        <v>748</v>
      </c>
      <c r="Z47" s="97"/>
      <c r="AA47" s="159"/>
      <c r="AB47" s="12"/>
      <c r="AC47" s="12"/>
      <c r="AE47" s="91"/>
    </row>
    <row r="48" spans="2:32" x14ac:dyDescent="0.15">
      <c r="B48" s="95"/>
      <c r="C48" s="232" t="s">
        <v>716</v>
      </c>
      <c r="D48" s="1" t="s">
        <v>792</v>
      </c>
      <c r="Z48" s="255"/>
      <c r="AA48" s="235"/>
      <c r="AB48" s="12" t="s">
        <v>152</v>
      </c>
      <c r="AC48" s="12" t="s">
        <v>515</v>
      </c>
      <c r="AD48" s="12" t="s">
        <v>152</v>
      </c>
      <c r="AE48" s="91"/>
    </row>
    <row r="49" spans="2:36" ht="17.25" customHeight="1" x14ac:dyDescent="0.15">
      <c r="B49" s="95"/>
      <c r="D49" s="1" t="s">
        <v>793</v>
      </c>
      <c r="Z49" s="97"/>
      <c r="AA49" s="159"/>
      <c r="AB49" s="12"/>
      <c r="AC49" s="12"/>
      <c r="AE49" s="91"/>
    </row>
    <row r="50" spans="2:36" ht="18.75" customHeight="1" x14ac:dyDescent="0.15">
      <c r="B50" s="95"/>
      <c r="W50" s="21"/>
      <c r="Z50" s="91"/>
      <c r="AA50" s="159"/>
      <c r="AB50" s="12"/>
      <c r="AC50" s="12"/>
      <c r="AE50" s="91"/>
      <c r="AJ50" s="114"/>
    </row>
    <row r="51" spans="2:36" ht="13.5" customHeight="1" x14ac:dyDescent="0.15">
      <c r="B51" s="95"/>
      <c r="C51" s="232" t="s">
        <v>724</v>
      </c>
      <c r="D51" s="1" t="s">
        <v>755</v>
      </c>
      <c r="Z51" s="255"/>
      <c r="AA51" s="235"/>
      <c r="AB51" s="12" t="s">
        <v>152</v>
      </c>
      <c r="AC51" s="12" t="s">
        <v>515</v>
      </c>
      <c r="AD51" s="12" t="s">
        <v>152</v>
      </c>
      <c r="AE51" s="91"/>
    </row>
    <row r="52" spans="2:36" x14ac:dyDescent="0.15">
      <c r="B52" s="95"/>
      <c r="D52" s="1" t="s">
        <v>794</v>
      </c>
      <c r="E52" s="2"/>
      <c r="F52" s="2"/>
      <c r="G52" s="2"/>
      <c r="H52" s="2"/>
      <c r="I52" s="2"/>
      <c r="J52" s="2"/>
      <c r="K52" s="2"/>
      <c r="L52" s="2"/>
      <c r="M52" s="2"/>
      <c r="N52" s="2"/>
      <c r="O52" s="114"/>
      <c r="P52" s="114"/>
      <c r="Q52" s="114"/>
      <c r="Z52" s="97"/>
      <c r="AA52" s="159"/>
      <c r="AB52" s="12"/>
      <c r="AC52" s="12"/>
      <c r="AE52" s="91"/>
    </row>
    <row r="53" spans="2:36" x14ac:dyDescent="0.15">
      <c r="B53" s="95"/>
      <c r="D53" s="12"/>
      <c r="E53" s="724"/>
      <c r="F53" s="724"/>
      <c r="G53" s="724"/>
      <c r="H53" s="724"/>
      <c r="I53" s="724"/>
      <c r="J53" s="724"/>
      <c r="K53" s="724"/>
      <c r="L53" s="724"/>
      <c r="M53" s="724"/>
      <c r="N53" s="724"/>
      <c r="Q53" s="12"/>
      <c r="S53" s="21"/>
      <c r="T53" s="21"/>
      <c r="U53" s="21"/>
      <c r="V53" s="21"/>
      <c r="Z53" s="122"/>
      <c r="AA53" s="159"/>
      <c r="AB53" s="12"/>
      <c r="AC53" s="12"/>
      <c r="AE53" s="91"/>
    </row>
    <row r="54" spans="2:36" x14ac:dyDescent="0.15">
      <c r="B54" s="95"/>
      <c r="C54" s="232" t="s">
        <v>745</v>
      </c>
      <c r="D54" s="1" t="s">
        <v>795</v>
      </c>
      <c r="Z54" s="255"/>
      <c r="AA54" s="235"/>
      <c r="AB54" s="12" t="s">
        <v>152</v>
      </c>
      <c r="AC54" s="12" t="s">
        <v>515</v>
      </c>
      <c r="AD54" s="12" t="s">
        <v>152</v>
      </c>
      <c r="AE54" s="91"/>
    </row>
    <row r="55" spans="2:36" x14ac:dyDescent="0.15">
      <c r="B55" s="102"/>
      <c r="C55" s="236"/>
      <c r="D55" s="8" t="s">
        <v>759</v>
      </c>
      <c r="E55" s="8"/>
      <c r="F55" s="8"/>
      <c r="G55" s="8"/>
      <c r="H55" s="8"/>
      <c r="I55" s="8"/>
      <c r="J55" s="8"/>
      <c r="K55" s="8"/>
      <c r="L55" s="8"/>
      <c r="M55" s="8"/>
      <c r="N55" s="8"/>
      <c r="O55" s="8"/>
      <c r="P55" s="8"/>
      <c r="Q55" s="8"/>
      <c r="R55" s="8"/>
      <c r="S55" s="8"/>
      <c r="T55" s="8"/>
      <c r="U55" s="8"/>
      <c r="V55" s="8"/>
      <c r="W55" s="8"/>
      <c r="X55" s="8"/>
      <c r="Y55" s="8"/>
      <c r="Z55" s="129"/>
      <c r="AA55" s="160"/>
      <c r="AB55" s="161"/>
      <c r="AC55" s="161"/>
      <c r="AD55" s="8"/>
      <c r="AE55" s="129"/>
    </row>
    <row r="56" spans="2:36" x14ac:dyDescent="0.15">
      <c r="B56" s="1" t="s">
        <v>760</v>
      </c>
    </row>
    <row r="57" spans="2:36" x14ac:dyDescent="0.15">
      <c r="C57" s="1" t="s">
        <v>761</v>
      </c>
    </row>
    <row r="58" spans="2:36" x14ac:dyDescent="0.15">
      <c r="B58" s="1" t="s">
        <v>762</v>
      </c>
    </row>
    <row r="59" spans="2:36" x14ac:dyDescent="0.15">
      <c r="C59" s="1" t="s">
        <v>763</v>
      </c>
    </row>
    <row r="60" spans="2:36" x14ac:dyDescent="0.15">
      <c r="C60" s="1" t="s">
        <v>764</v>
      </c>
    </row>
    <row r="61" spans="2:36" x14ac:dyDescent="0.15">
      <c r="C61" s="1" t="s">
        <v>765</v>
      </c>
      <c r="K61" s="1" t="s">
        <v>766</v>
      </c>
    </row>
    <row r="62" spans="2:36" x14ac:dyDescent="0.15">
      <c r="K62" s="1" t="s">
        <v>767</v>
      </c>
    </row>
    <row r="63" spans="2:36" x14ac:dyDescent="0.15">
      <c r="K63" s="1" t="s">
        <v>768</v>
      </c>
    </row>
    <row r="64" spans="2:36" x14ac:dyDescent="0.15">
      <c r="K64" s="1" t="s">
        <v>769</v>
      </c>
    </row>
    <row r="65" spans="2:11" x14ac:dyDescent="0.15">
      <c r="K65" s="1" t="s">
        <v>770</v>
      </c>
    </row>
    <row r="66" spans="2:11" x14ac:dyDescent="0.15">
      <c r="B66" s="1" t="s">
        <v>771</v>
      </c>
    </row>
    <row r="67" spans="2:11" x14ac:dyDescent="0.15">
      <c r="C67" s="1" t="s">
        <v>772</v>
      </c>
    </row>
    <row r="68" spans="2:11" x14ac:dyDescent="0.15">
      <c r="C68" s="1" t="s">
        <v>773</v>
      </c>
    </row>
    <row r="69" spans="2:11" x14ac:dyDescent="0.15">
      <c r="C69" s="1" t="s">
        <v>774</v>
      </c>
    </row>
    <row r="81" spans="12:12" x14ac:dyDescent="0.15">
      <c r="L81" s="87"/>
    </row>
    <row r="122" spans="3:7" x14ac:dyDescent="0.15">
      <c r="C122" s="8"/>
      <c r="D122" s="8"/>
      <c r="E122" s="8"/>
      <c r="F122" s="8"/>
      <c r="G122" s="8"/>
    </row>
    <row r="123" spans="3:7" x14ac:dyDescent="0.15">
      <c r="C123" s="7"/>
    </row>
  </sheetData>
  <mergeCells count="28">
    <mergeCell ref="Y3:Z3"/>
    <mergeCell ref="B5:AE5"/>
    <mergeCell ref="B6:AD6"/>
    <mergeCell ref="F8:AE8"/>
    <mergeCell ref="B10:E14"/>
    <mergeCell ref="U22:W22"/>
    <mergeCell ref="U23:W23"/>
    <mergeCell ref="U24:W24"/>
    <mergeCell ref="U32:W32"/>
    <mergeCell ref="E35:N35"/>
    <mergeCell ref="O35:S35"/>
    <mergeCell ref="E36:N36"/>
    <mergeCell ref="O36:S36"/>
    <mergeCell ref="E37:N37"/>
    <mergeCell ref="O37:S37"/>
    <mergeCell ref="E38:N38"/>
    <mergeCell ref="O38:S38"/>
    <mergeCell ref="E39:N39"/>
    <mergeCell ref="O39:S39"/>
    <mergeCell ref="J43:S43"/>
    <mergeCell ref="T43:V43"/>
    <mergeCell ref="E53:N53"/>
    <mergeCell ref="E40:N40"/>
    <mergeCell ref="O40:S40"/>
    <mergeCell ref="E41:N41"/>
    <mergeCell ref="O41:S41"/>
    <mergeCell ref="E42:N42"/>
    <mergeCell ref="O42:S42"/>
  </mergeCells>
  <phoneticPr fontId="1"/>
  <dataValidations count="1">
    <dataValidation type="list" allowBlank="1" showInputMessage="1" showErrorMessage="1" sqref="K9 Q9 AB19 AD19 AB28:AB29 AD28:AD29 AB44 AD44 AB48 AD48 AB51 AD51 AB54 AD54 R10:R15 F9:F15" xr:uid="{2DFFD750-9FC2-4E56-B44B-4348A3565479}">
      <formula1>"□,■"</formula1>
    </dataValidation>
  </dataValidations>
  <printOptions horizontalCentered="1"/>
  <pageMargins left="0.70866141732283472" right="0.39370078740157483" top="0.51181102362204722" bottom="0.35433070866141736" header="0.31496062992125984" footer="0.31496062992125984"/>
  <pageSetup paperSize="9" scale="77"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54063C-EF1C-4345-9E95-D687202AC520}">
  <sheetPr codeName="Sheet27">
    <pageSetUpPr fitToPage="1"/>
  </sheetPr>
  <dimension ref="B2:AB123"/>
  <sheetViews>
    <sheetView view="pageBreakPreview" zoomScale="70" zoomScaleNormal="100" zoomScaleSheetLayoutView="70" workbookViewId="0"/>
  </sheetViews>
  <sheetFormatPr defaultColWidth="4" defaultRowHeight="13.5" x14ac:dyDescent="0.15"/>
  <cols>
    <col min="1" max="1" width="1.5" style="1" customWidth="1"/>
    <col min="2" max="2" width="2.375" style="1" customWidth="1"/>
    <col min="3" max="3" width="1.125" style="1" customWidth="1"/>
    <col min="4"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8" x14ac:dyDescent="0.15">
      <c r="B2" s="1" t="s">
        <v>796</v>
      </c>
      <c r="C2"/>
      <c r="D2"/>
      <c r="E2"/>
      <c r="F2"/>
      <c r="G2"/>
      <c r="H2"/>
      <c r="I2"/>
      <c r="J2"/>
      <c r="K2"/>
      <c r="L2"/>
      <c r="M2"/>
      <c r="N2"/>
      <c r="O2"/>
      <c r="P2"/>
      <c r="Q2"/>
      <c r="R2"/>
      <c r="S2"/>
      <c r="T2"/>
      <c r="U2"/>
      <c r="V2"/>
      <c r="W2"/>
      <c r="X2"/>
      <c r="Y2"/>
    </row>
    <row r="4" spans="2:28" x14ac:dyDescent="0.15">
      <c r="B4" s="846" t="s">
        <v>797</v>
      </c>
      <c r="C4" s="846"/>
      <c r="D4" s="846"/>
      <c r="E4" s="846"/>
      <c r="F4" s="846"/>
      <c r="G4" s="846"/>
      <c r="H4" s="846"/>
      <c r="I4" s="846"/>
      <c r="J4" s="846"/>
      <c r="K4" s="846"/>
      <c r="L4" s="846"/>
      <c r="M4" s="846"/>
      <c r="N4" s="846"/>
      <c r="O4" s="846"/>
      <c r="P4" s="846"/>
      <c r="Q4" s="846"/>
      <c r="R4" s="846"/>
      <c r="S4" s="846"/>
      <c r="T4" s="846"/>
      <c r="U4" s="846"/>
      <c r="V4" s="846"/>
      <c r="W4" s="846"/>
      <c r="X4" s="846"/>
      <c r="Y4" s="846"/>
    </row>
    <row r="5" spans="2:28" x14ac:dyDescent="0.15">
      <c r="B5" s="846" t="s">
        <v>798</v>
      </c>
      <c r="C5" s="846"/>
      <c r="D5" s="846"/>
      <c r="E5" s="846"/>
      <c r="F5" s="846"/>
      <c r="G5" s="846"/>
      <c r="H5" s="846"/>
      <c r="I5" s="846"/>
      <c r="J5" s="846"/>
      <c r="K5" s="846"/>
      <c r="L5" s="846"/>
      <c r="M5" s="846"/>
      <c r="N5" s="846"/>
      <c r="O5" s="846"/>
      <c r="P5" s="846"/>
      <c r="Q5" s="846"/>
      <c r="R5" s="846"/>
      <c r="S5" s="846"/>
      <c r="T5" s="846"/>
      <c r="U5" s="846"/>
      <c r="V5" s="846"/>
      <c r="W5" s="846"/>
      <c r="X5" s="846"/>
      <c r="Y5" s="846"/>
    </row>
    <row r="6" spans="2:28" ht="12.75" customHeight="1" x14ac:dyDescent="0.15"/>
    <row r="7" spans="2:28" ht="23.25" customHeight="1" x14ac:dyDescent="0.15">
      <c r="B7" s="1091" t="s">
        <v>799</v>
      </c>
      <c r="C7" s="1091"/>
      <c r="D7" s="1091"/>
      <c r="E7" s="1091"/>
      <c r="F7" s="1091"/>
      <c r="G7" s="865"/>
      <c r="H7" s="1092"/>
      <c r="I7" s="1092"/>
      <c r="J7" s="1092"/>
      <c r="K7" s="1092"/>
      <c r="L7" s="1092"/>
      <c r="M7" s="1092"/>
      <c r="N7" s="1092"/>
      <c r="O7" s="1092"/>
      <c r="P7" s="1092"/>
      <c r="Q7" s="1092"/>
      <c r="R7" s="1092"/>
      <c r="S7" s="1092"/>
      <c r="T7" s="1092"/>
      <c r="U7" s="1092"/>
      <c r="V7" s="1092"/>
      <c r="W7" s="1092"/>
      <c r="X7" s="1092"/>
      <c r="Y7" s="1093"/>
    </row>
    <row r="8" spans="2:28" ht="26.25" customHeight="1" x14ac:dyDescent="0.15">
      <c r="B8" s="1091" t="s">
        <v>704</v>
      </c>
      <c r="C8" s="1091"/>
      <c r="D8" s="1091"/>
      <c r="E8" s="1091"/>
      <c r="F8" s="1091"/>
      <c r="G8" s="111" t="s">
        <v>152</v>
      </c>
      <c r="H8" s="208" t="s">
        <v>507</v>
      </c>
      <c r="I8" s="208"/>
      <c r="J8" s="208"/>
      <c r="K8" s="208"/>
      <c r="L8" s="111" t="s">
        <v>152</v>
      </c>
      <c r="M8" s="208" t="s">
        <v>508</v>
      </c>
      <c r="N8" s="208"/>
      <c r="O8" s="208"/>
      <c r="P8" s="208"/>
      <c r="Q8" s="111" t="s">
        <v>152</v>
      </c>
      <c r="R8" s="208" t="s">
        <v>509</v>
      </c>
      <c r="S8" s="208"/>
      <c r="T8" s="208"/>
      <c r="U8" s="208"/>
      <c r="V8" s="208"/>
      <c r="W8" s="10"/>
      <c r="X8" s="10"/>
      <c r="Y8" s="11"/>
    </row>
    <row r="9" spans="2:28" ht="19.5" customHeight="1" x14ac:dyDescent="0.15">
      <c r="B9" s="902" t="s">
        <v>800</v>
      </c>
      <c r="C9" s="903"/>
      <c r="D9" s="903"/>
      <c r="E9" s="903"/>
      <c r="F9" s="904"/>
      <c r="G9" s="158" t="s">
        <v>152</v>
      </c>
      <c r="H9" s="7" t="s">
        <v>801</v>
      </c>
      <c r="I9" s="90"/>
      <c r="J9" s="90"/>
      <c r="K9" s="90"/>
      <c r="L9" s="90"/>
      <c r="M9" s="90"/>
      <c r="N9" s="90"/>
      <c r="O9" s="90"/>
      <c r="P9" s="90"/>
      <c r="Q9" s="90"/>
      <c r="R9" s="90"/>
      <c r="S9" s="90"/>
      <c r="T9" s="90"/>
      <c r="U9" s="90"/>
      <c r="V9" s="90"/>
      <c r="W9" s="90"/>
      <c r="X9" s="90"/>
      <c r="Y9" s="195"/>
    </row>
    <row r="10" spans="2:28" ht="18.75" customHeight="1" x14ac:dyDescent="0.15">
      <c r="B10" s="1104"/>
      <c r="C10" s="846"/>
      <c r="D10" s="846"/>
      <c r="E10" s="846"/>
      <c r="F10" s="1105"/>
      <c r="G10" s="159" t="s">
        <v>152</v>
      </c>
      <c r="H10" s="1" t="s">
        <v>802</v>
      </c>
      <c r="I10" s="21"/>
      <c r="J10" s="21"/>
      <c r="K10" s="21"/>
      <c r="L10" s="21"/>
      <c r="M10" s="21"/>
      <c r="N10" s="21"/>
      <c r="O10" s="21"/>
      <c r="P10" s="21"/>
      <c r="Q10" s="21"/>
      <c r="R10" s="21"/>
      <c r="S10" s="21"/>
      <c r="T10" s="21"/>
      <c r="U10" s="21"/>
      <c r="V10" s="21"/>
      <c r="W10" s="21"/>
      <c r="X10" s="21"/>
      <c r="Y10" s="197"/>
    </row>
    <row r="11" spans="2:28" ht="17.25" customHeight="1" x14ac:dyDescent="0.15">
      <c r="B11" s="905"/>
      <c r="C11" s="906"/>
      <c r="D11" s="906"/>
      <c r="E11" s="906"/>
      <c r="F11" s="907"/>
      <c r="G11" s="160" t="s">
        <v>152</v>
      </c>
      <c r="H11" s="8" t="s">
        <v>803</v>
      </c>
      <c r="I11" s="125"/>
      <c r="J11" s="125"/>
      <c r="K11" s="125"/>
      <c r="L11" s="125"/>
      <c r="M11" s="125"/>
      <c r="N11" s="125"/>
      <c r="O11" s="125"/>
      <c r="P11" s="125"/>
      <c r="Q11" s="125"/>
      <c r="R11" s="125"/>
      <c r="S11" s="125"/>
      <c r="T11" s="125"/>
      <c r="U11" s="125"/>
      <c r="V11" s="125"/>
      <c r="W11" s="125"/>
      <c r="X11" s="125"/>
      <c r="Y11" s="198"/>
      <c r="Z11"/>
      <c r="AA11"/>
      <c r="AB11"/>
    </row>
    <row r="12" spans="2:28" ht="20.25" customHeight="1" x14ac:dyDescent="0.15"/>
    <row r="13" spans="2:28" ht="3.75" customHeight="1" x14ac:dyDescent="0.15">
      <c r="B13" s="6"/>
      <c r="C13" s="7"/>
      <c r="D13" s="7"/>
      <c r="E13" s="7"/>
      <c r="F13" s="7"/>
      <c r="G13" s="7"/>
      <c r="H13" s="7"/>
      <c r="I13" s="7"/>
      <c r="J13" s="7"/>
      <c r="K13" s="7"/>
      <c r="L13" s="7"/>
      <c r="M13" s="7"/>
      <c r="N13" s="7"/>
      <c r="O13" s="7"/>
      <c r="P13" s="7"/>
      <c r="Q13" s="7"/>
      <c r="R13" s="7"/>
      <c r="S13" s="7"/>
      <c r="T13" s="4"/>
      <c r="U13" s="7"/>
      <c r="V13" s="7"/>
      <c r="W13" s="7"/>
      <c r="X13" s="7"/>
      <c r="Y13" s="4"/>
    </row>
    <row r="14" spans="2:28" ht="15" customHeight="1" x14ac:dyDescent="0.15">
      <c r="B14" s="95" t="s">
        <v>804</v>
      </c>
      <c r="T14" s="91"/>
      <c r="V14" s="130" t="s">
        <v>514</v>
      </c>
      <c r="W14" s="130" t="s">
        <v>515</v>
      </c>
      <c r="X14" s="130" t="s">
        <v>516</v>
      </c>
      <c r="Y14" s="91"/>
    </row>
    <row r="15" spans="2:28" ht="9" customHeight="1" x14ac:dyDescent="0.15">
      <c r="B15" s="95"/>
      <c r="T15" s="91"/>
      <c r="Y15" s="91"/>
    </row>
    <row r="16" spans="2:28" ht="72.75" customHeight="1" x14ac:dyDescent="0.15">
      <c r="B16" s="95"/>
      <c r="C16" s="819" t="s">
        <v>805</v>
      </c>
      <c r="D16" s="820"/>
      <c r="E16" s="832"/>
      <c r="F16" s="157" t="s">
        <v>577</v>
      </c>
      <c r="G16" s="818" t="s">
        <v>806</v>
      </c>
      <c r="H16" s="864"/>
      <c r="I16" s="864"/>
      <c r="J16" s="864"/>
      <c r="K16" s="864"/>
      <c r="L16" s="864"/>
      <c r="M16" s="864"/>
      <c r="N16" s="864"/>
      <c r="O16" s="864"/>
      <c r="P16" s="864"/>
      <c r="Q16" s="864"/>
      <c r="R16" s="864"/>
      <c r="S16" s="864"/>
      <c r="T16" s="122"/>
      <c r="V16" s="12" t="s">
        <v>152</v>
      </c>
      <c r="W16" s="12" t="s">
        <v>515</v>
      </c>
      <c r="X16" s="12" t="s">
        <v>152</v>
      </c>
      <c r="Y16" s="122"/>
    </row>
    <row r="17" spans="2:28" ht="45" customHeight="1" x14ac:dyDescent="0.15">
      <c r="B17" s="95"/>
      <c r="C17" s="1202"/>
      <c r="D17" s="1102"/>
      <c r="E17" s="1203"/>
      <c r="F17" s="157" t="s">
        <v>579</v>
      </c>
      <c r="G17" s="818" t="s">
        <v>807</v>
      </c>
      <c r="H17" s="818"/>
      <c r="I17" s="818"/>
      <c r="J17" s="818"/>
      <c r="K17" s="818"/>
      <c r="L17" s="818"/>
      <c r="M17" s="818"/>
      <c r="N17" s="818"/>
      <c r="O17" s="818"/>
      <c r="P17" s="818"/>
      <c r="Q17" s="818"/>
      <c r="R17" s="818"/>
      <c r="S17" s="818"/>
      <c r="T17" s="96"/>
      <c r="V17" s="12" t="s">
        <v>152</v>
      </c>
      <c r="W17" s="12" t="s">
        <v>515</v>
      </c>
      <c r="X17" s="12" t="s">
        <v>152</v>
      </c>
      <c r="Y17" s="122"/>
    </row>
    <row r="18" spans="2:28" ht="24.75" customHeight="1" x14ac:dyDescent="0.15">
      <c r="B18" s="95"/>
      <c r="C18" s="1202"/>
      <c r="D18" s="1102"/>
      <c r="E18" s="1203"/>
      <c r="F18" s="157" t="s">
        <v>583</v>
      </c>
      <c r="G18" s="818" t="s">
        <v>808</v>
      </c>
      <c r="H18" s="818"/>
      <c r="I18" s="818"/>
      <c r="J18" s="818"/>
      <c r="K18" s="818"/>
      <c r="L18" s="818"/>
      <c r="M18" s="818"/>
      <c r="N18" s="818"/>
      <c r="O18" s="818"/>
      <c r="P18" s="818"/>
      <c r="Q18" s="818"/>
      <c r="R18" s="818"/>
      <c r="S18" s="818"/>
      <c r="T18" s="96"/>
      <c r="V18" s="12" t="s">
        <v>152</v>
      </c>
      <c r="W18" s="12" t="s">
        <v>515</v>
      </c>
      <c r="X18" s="12" t="s">
        <v>152</v>
      </c>
      <c r="Y18" s="122"/>
    </row>
    <row r="19" spans="2:28" ht="41.25" customHeight="1" x14ac:dyDescent="0.15">
      <c r="B19" s="95"/>
      <c r="C19" s="1204"/>
      <c r="D19" s="1205"/>
      <c r="E19" s="1206"/>
      <c r="F19" s="157" t="s">
        <v>809</v>
      </c>
      <c r="G19" s="818" t="s">
        <v>810</v>
      </c>
      <c r="H19" s="818"/>
      <c r="I19" s="818"/>
      <c r="J19" s="818"/>
      <c r="K19" s="818"/>
      <c r="L19" s="818"/>
      <c r="M19" s="818"/>
      <c r="N19" s="818"/>
      <c r="O19" s="818"/>
      <c r="P19" s="818"/>
      <c r="Q19" s="818"/>
      <c r="R19" s="818"/>
      <c r="S19" s="818"/>
      <c r="T19" s="96"/>
      <c r="V19" s="12" t="s">
        <v>152</v>
      </c>
      <c r="W19" s="12" t="s">
        <v>515</v>
      </c>
      <c r="X19" s="12" t="s">
        <v>152</v>
      </c>
      <c r="Y19" s="122"/>
    </row>
    <row r="20" spans="2:28" ht="18.75" customHeight="1" x14ac:dyDescent="0.15">
      <c r="B20" s="95"/>
      <c r="T20" s="91"/>
      <c r="Y20" s="91"/>
    </row>
    <row r="21" spans="2:28" ht="34.5" customHeight="1" x14ac:dyDescent="0.15">
      <c r="B21" s="95"/>
      <c r="C21" s="819" t="s">
        <v>811</v>
      </c>
      <c r="D21" s="820"/>
      <c r="E21" s="832"/>
      <c r="F21" s="157" t="s">
        <v>577</v>
      </c>
      <c r="G21" s="818" t="s">
        <v>812</v>
      </c>
      <c r="H21" s="818"/>
      <c r="I21" s="818"/>
      <c r="J21" s="818"/>
      <c r="K21" s="818"/>
      <c r="L21" s="818"/>
      <c r="M21" s="818"/>
      <c r="N21" s="818"/>
      <c r="O21" s="818"/>
      <c r="P21" s="818"/>
      <c r="Q21" s="818"/>
      <c r="R21" s="818"/>
      <c r="S21" s="818"/>
      <c r="T21" s="122"/>
      <c r="V21" s="12" t="s">
        <v>152</v>
      </c>
      <c r="W21" s="12" t="s">
        <v>515</v>
      </c>
      <c r="X21" s="12" t="s">
        <v>152</v>
      </c>
      <c r="Y21" s="122"/>
    </row>
    <row r="22" spans="2:28" ht="78" customHeight="1" x14ac:dyDescent="0.15">
      <c r="B22" s="95"/>
      <c r="C22" s="1202"/>
      <c r="D22" s="1102"/>
      <c r="E22" s="1203"/>
      <c r="F22" s="157" t="s">
        <v>579</v>
      </c>
      <c r="G22" s="818" t="s">
        <v>813</v>
      </c>
      <c r="H22" s="818"/>
      <c r="I22" s="818"/>
      <c r="J22" s="818"/>
      <c r="K22" s="818"/>
      <c r="L22" s="818"/>
      <c r="M22" s="818"/>
      <c r="N22" s="818"/>
      <c r="O22" s="818"/>
      <c r="P22" s="818"/>
      <c r="Q22" s="818"/>
      <c r="R22" s="818"/>
      <c r="S22" s="818"/>
      <c r="T22" s="122"/>
      <c r="V22" s="12" t="s">
        <v>152</v>
      </c>
      <c r="W22" s="12" t="s">
        <v>515</v>
      </c>
      <c r="X22" s="12" t="s">
        <v>152</v>
      </c>
      <c r="Y22" s="122"/>
    </row>
    <row r="23" spans="2:28" ht="45.75" customHeight="1" x14ac:dyDescent="0.15">
      <c r="B23" s="95"/>
      <c r="C23" s="1202"/>
      <c r="D23" s="1102"/>
      <c r="E23" s="1203"/>
      <c r="F23" s="157" t="s">
        <v>583</v>
      </c>
      <c r="G23" s="818" t="s">
        <v>814</v>
      </c>
      <c r="H23" s="818"/>
      <c r="I23" s="818"/>
      <c r="J23" s="818"/>
      <c r="K23" s="818"/>
      <c r="L23" s="818"/>
      <c r="M23" s="818"/>
      <c r="N23" s="818"/>
      <c r="O23" s="818"/>
      <c r="P23" s="818"/>
      <c r="Q23" s="818"/>
      <c r="R23" s="818"/>
      <c r="S23" s="818"/>
      <c r="T23" s="96"/>
      <c r="V23" s="12" t="s">
        <v>152</v>
      </c>
      <c r="W23" s="12" t="s">
        <v>515</v>
      </c>
      <c r="X23" s="12" t="s">
        <v>152</v>
      </c>
      <c r="Y23" s="122"/>
    </row>
    <row r="24" spans="2:28" ht="42.75" customHeight="1" x14ac:dyDescent="0.15">
      <c r="B24" s="95"/>
      <c r="C24" s="1202"/>
      <c r="D24" s="1102"/>
      <c r="E24" s="1203"/>
      <c r="F24" s="157" t="s">
        <v>809</v>
      </c>
      <c r="G24" s="818" t="s">
        <v>815</v>
      </c>
      <c r="H24" s="818"/>
      <c r="I24" s="818"/>
      <c r="J24" s="818"/>
      <c r="K24" s="818"/>
      <c r="L24" s="818"/>
      <c r="M24" s="818"/>
      <c r="N24" s="818"/>
      <c r="O24" s="818"/>
      <c r="P24" s="818"/>
      <c r="Q24" s="818"/>
      <c r="R24" s="818"/>
      <c r="S24" s="818"/>
      <c r="T24" s="96"/>
      <c r="V24" s="12" t="s">
        <v>152</v>
      </c>
      <c r="W24" s="12" t="s">
        <v>515</v>
      </c>
      <c r="X24" s="12" t="s">
        <v>152</v>
      </c>
      <c r="Y24" s="122"/>
    </row>
    <row r="25" spans="2:28" ht="42" customHeight="1" x14ac:dyDescent="0.15">
      <c r="B25" s="95"/>
      <c r="C25" s="1202"/>
      <c r="D25" s="1102"/>
      <c r="E25" s="1203"/>
      <c r="F25" s="157" t="s">
        <v>816</v>
      </c>
      <c r="G25" s="818" t="s">
        <v>817</v>
      </c>
      <c r="H25" s="818"/>
      <c r="I25" s="818"/>
      <c r="J25" s="818"/>
      <c r="K25" s="818"/>
      <c r="L25" s="818"/>
      <c r="M25" s="818"/>
      <c r="N25" s="818"/>
      <c r="O25" s="818"/>
      <c r="P25" s="818"/>
      <c r="Q25" s="818"/>
      <c r="R25" s="818"/>
      <c r="S25" s="818"/>
      <c r="T25" s="96"/>
      <c r="V25" s="12" t="s">
        <v>152</v>
      </c>
      <c r="W25" s="12" t="s">
        <v>515</v>
      </c>
      <c r="X25" s="12" t="s">
        <v>152</v>
      </c>
      <c r="Y25" s="122"/>
      <c r="Z25"/>
      <c r="AA25"/>
      <c r="AB25"/>
    </row>
    <row r="26" spans="2:28" ht="51" customHeight="1" x14ac:dyDescent="0.15">
      <c r="B26" s="95"/>
      <c r="C26" s="1204"/>
      <c r="D26" s="1205"/>
      <c r="E26" s="1206"/>
      <c r="F26" s="157" t="s">
        <v>818</v>
      </c>
      <c r="G26" s="818" t="s">
        <v>810</v>
      </c>
      <c r="H26" s="818"/>
      <c r="I26" s="818"/>
      <c r="J26" s="818"/>
      <c r="K26" s="818"/>
      <c r="L26" s="818"/>
      <c r="M26" s="818"/>
      <c r="N26" s="818"/>
      <c r="O26" s="818"/>
      <c r="P26" s="818"/>
      <c r="Q26" s="818"/>
      <c r="R26" s="818"/>
      <c r="S26" s="818"/>
      <c r="T26" s="96"/>
      <c r="V26" s="12" t="s">
        <v>152</v>
      </c>
      <c r="W26" s="12" t="s">
        <v>515</v>
      </c>
      <c r="X26" s="12" t="s">
        <v>152</v>
      </c>
      <c r="Y26" s="122"/>
      <c r="Z26"/>
      <c r="AA26"/>
      <c r="AB26"/>
    </row>
    <row r="27" spans="2:28" ht="16.5" customHeight="1" x14ac:dyDescent="0.15">
      <c r="B27" s="95"/>
      <c r="T27" s="91"/>
      <c r="Y27" s="91"/>
    </row>
    <row r="28" spans="2:28" ht="27" customHeight="1" x14ac:dyDescent="0.15">
      <c r="B28" s="95"/>
      <c r="C28" s="819" t="s">
        <v>819</v>
      </c>
      <c r="D28" s="820"/>
      <c r="E28" s="832"/>
      <c r="F28" s="157" t="s">
        <v>577</v>
      </c>
      <c r="G28" s="864" t="s">
        <v>820</v>
      </c>
      <c r="H28" s="864"/>
      <c r="I28" s="864"/>
      <c r="J28" s="864"/>
      <c r="K28" s="864"/>
      <c r="L28" s="864"/>
      <c r="M28" s="864"/>
      <c r="N28" s="864"/>
      <c r="O28" s="864"/>
      <c r="P28" s="864"/>
      <c r="Q28" s="864"/>
      <c r="R28" s="864"/>
      <c r="S28" s="864"/>
      <c r="T28" s="122"/>
      <c r="V28" s="12" t="s">
        <v>152</v>
      </c>
      <c r="W28" s="12" t="s">
        <v>515</v>
      </c>
      <c r="X28" s="12" t="s">
        <v>152</v>
      </c>
      <c r="Y28" s="122"/>
    </row>
    <row r="29" spans="2:28" ht="24.75" customHeight="1" x14ac:dyDescent="0.15">
      <c r="B29" s="95"/>
      <c r="C29" s="1202"/>
      <c r="D29" s="1102"/>
      <c r="E29" s="1203"/>
      <c r="F29" s="157" t="s">
        <v>579</v>
      </c>
      <c r="G29" s="864" t="s">
        <v>821</v>
      </c>
      <c r="H29" s="864"/>
      <c r="I29" s="864"/>
      <c r="J29" s="864"/>
      <c r="K29" s="864"/>
      <c r="L29" s="864"/>
      <c r="M29" s="864"/>
      <c r="N29" s="864"/>
      <c r="O29" s="864"/>
      <c r="P29" s="864"/>
      <c r="Q29" s="864"/>
      <c r="R29" s="864"/>
      <c r="S29" s="864"/>
      <c r="T29" s="122"/>
      <c r="V29" s="12" t="s">
        <v>152</v>
      </c>
      <c r="W29" s="12" t="s">
        <v>515</v>
      </c>
      <c r="X29" s="12" t="s">
        <v>152</v>
      </c>
      <c r="Y29" s="122"/>
    </row>
    <row r="30" spans="2:28" ht="45" customHeight="1" x14ac:dyDescent="0.15">
      <c r="B30" s="95"/>
      <c r="C30" s="1202"/>
      <c r="D30" s="1102"/>
      <c r="E30" s="1203"/>
      <c r="F30" s="157" t="s">
        <v>583</v>
      </c>
      <c r="G30" s="818" t="s">
        <v>814</v>
      </c>
      <c r="H30" s="818"/>
      <c r="I30" s="818"/>
      <c r="J30" s="818"/>
      <c r="K30" s="818"/>
      <c r="L30" s="818"/>
      <c r="M30" s="818"/>
      <c r="N30" s="818"/>
      <c r="O30" s="818"/>
      <c r="P30" s="818"/>
      <c r="Q30" s="818"/>
      <c r="R30" s="818"/>
      <c r="S30" s="818"/>
      <c r="T30" s="96"/>
      <c r="V30" s="12" t="s">
        <v>152</v>
      </c>
      <c r="W30" s="12" t="s">
        <v>515</v>
      </c>
      <c r="X30" s="12" t="s">
        <v>152</v>
      </c>
      <c r="Y30" s="122"/>
    </row>
    <row r="31" spans="2:28" ht="40.5" customHeight="1" x14ac:dyDescent="0.15">
      <c r="B31" s="95"/>
      <c r="C31" s="1202"/>
      <c r="D31" s="1102"/>
      <c r="E31" s="1203"/>
      <c r="F31" s="157" t="s">
        <v>809</v>
      </c>
      <c r="G31" s="818" t="s">
        <v>815</v>
      </c>
      <c r="H31" s="818"/>
      <c r="I31" s="818"/>
      <c r="J31" s="818"/>
      <c r="K31" s="818"/>
      <c r="L31" s="818"/>
      <c r="M31" s="818"/>
      <c r="N31" s="818"/>
      <c r="O31" s="818"/>
      <c r="P31" s="818"/>
      <c r="Q31" s="818"/>
      <c r="R31" s="818"/>
      <c r="S31" s="818"/>
      <c r="T31" s="96"/>
      <c r="V31" s="12" t="s">
        <v>152</v>
      </c>
      <c r="W31" s="12" t="s">
        <v>515</v>
      </c>
      <c r="X31" s="12" t="s">
        <v>152</v>
      </c>
      <c r="Y31" s="122"/>
    </row>
    <row r="32" spans="2:28" ht="41.25" customHeight="1" x14ac:dyDescent="0.15">
      <c r="B32" s="95"/>
      <c r="C32" s="1202"/>
      <c r="D32" s="1102"/>
      <c r="E32" s="1203"/>
      <c r="F32" s="157" t="s">
        <v>816</v>
      </c>
      <c r="G32" s="818" t="s">
        <v>822</v>
      </c>
      <c r="H32" s="818"/>
      <c r="I32" s="818"/>
      <c r="J32" s="818"/>
      <c r="K32" s="818"/>
      <c r="L32" s="818"/>
      <c r="M32" s="818"/>
      <c r="N32" s="818"/>
      <c r="O32" s="818"/>
      <c r="P32" s="818"/>
      <c r="Q32" s="818"/>
      <c r="R32" s="818"/>
      <c r="S32" s="818"/>
      <c r="T32" s="96"/>
      <c r="V32" s="12" t="s">
        <v>152</v>
      </c>
      <c r="W32" s="12" t="s">
        <v>515</v>
      </c>
      <c r="X32" s="12" t="s">
        <v>152</v>
      </c>
      <c r="Y32" s="122"/>
      <c r="Z32"/>
      <c r="AA32"/>
      <c r="AB32"/>
    </row>
    <row r="33" spans="2:28" ht="45" customHeight="1" x14ac:dyDescent="0.15">
      <c r="B33" s="95"/>
      <c r="C33" s="1204"/>
      <c r="D33" s="1205"/>
      <c r="E33" s="1206"/>
      <c r="F33" s="157" t="s">
        <v>818</v>
      </c>
      <c r="G33" s="818" t="s">
        <v>810</v>
      </c>
      <c r="H33" s="818"/>
      <c r="I33" s="818"/>
      <c r="J33" s="818"/>
      <c r="K33" s="818"/>
      <c r="L33" s="818"/>
      <c r="M33" s="818"/>
      <c r="N33" s="818"/>
      <c r="O33" s="818"/>
      <c r="P33" s="818"/>
      <c r="Q33" s="818"/>
      <c r="R33" s="818"/>
      <c r="S33" s="818"/>
      <c r="T33" s="96"/>
      <c r="V33" s="12" t="s">
        <v>152</v>
      </c>
      <c r="W33" s="12" t="s">
        <v>515</v>
      </c>
      <c r="X33" s="12" t="s">
        <v>152</v>
      </c>
      <c r="Y33" s="122"/>
      <c r="Z33"/>
      <c r="AA33"/>
      <c r="AB33"/>
    </row>
    <row r="34" spans="2:28" ht="17.25" customHeight="1" x14ac:dyDescent="0.15">
      <c r="B34" s="102"/>
      <c r="C34" s="8"/>
      <c r="D34" s="8"/>
      <c r="E34" s="8"/>
      <c r="F34" s="8"/>
      <c r="G34" s="8"/>
      <c r="H34" s="8"/>
      <c r="I34" s="8"/>
      <c r="J34" s="8"/>
      <c r="K34" s="8"/>
      <c r="L34" s="8"/>
      <c r="M34" s="8"/>
      <c r="N34" s="8"/>
      <c r="O34" s="8"/>
      <c r="P34" s="8"/>
      <c r="Q34" s="8"/>
      <c r="R34" s="8"/>
      <c r="S34" s="8"/>
      <c r="T34" s="129"/>
      <c r="U34" s="8"/>
      <c r="V34" s="8"/>
      <c r="W34" s="8"/>
      <c r="X34" s="8"/>
      <c r="Y34" s="129"/>
    </row>
    <row r="36" spans="2:28" x14ac:dyDescent="0.15">
      <c r="B36" s="1" t="s">
        <v>823</v>
      </c>
    </row>
    <row r="37" spans="2:28" x14ac:dyDescent="0.15">
      <c r="B37" s="1" t="s">
        <v>824</v>
      </c>
      <c r="K37"/>
      <c r="L37"/>
      <c r="M37"/>
      <c r="N37"/>
      <c r="O37"/>
      <c r="P37"/>
      <c r="Q37"/>
      <c r="R37"/>
      <c r="S37"/>
      <c r="T37"/>
      <c r="U37"/>
      <c r="V37"/>
      <c r="W37"/>
      <c r="X37"/>
      <c r="Y37"/>
    </row>
    <row r="122" spans="3:7" x14ac:dyDescent="0.15">
      <c r="C122" s="8"/>
      <c r="D122" s="8"/>
      <c r="E122" s="8"/>
      <c r="F122" s="8"/>
      <c r="G122" s="8"/>
    </row>
    <row r="123" spans="3:7" x14ac:dyDescent="0.15">
      <c r="C123" s="7"/>
    </row>
  </sheetData>
  <mergeCells count="25">
    <mergeCell ref="B4:Y4"/>
    <mergeCell ref="B5:Y5"/>
    <mergeCell ref="B7:F7"/>
    <mergeCell ref="G7:Y7"/>
    <mergeCell ref="B8:F8"/>
    <mergeCell ref="B9:F11"/>
    <mergeCell ref="C16:E19"/>
    <mergeCell ref="G16:S16"/>
    <mergeCell ref="G17:S17"/>
    <mergeCell ref="G18:S18"/>
    <mergeCell ref="G19:S19"/>
    <mergeCell ref="C21:E26"/>
    <mergeCell ref="G21:S21"/>
    <mergeCell ref="G22:S22"/>
    <mergeCell ref="G23:S23"/>
    <mergeCell ref="G24:S24"/>
    <mergeCell ref="G25:S25"/>
    <mergeCell ref="G26:S26"/>
    <mergeCell ref="C28:E33"/>
    <mergeCell ref="G28:S28"/>
    <mergeCell ref="G29:S29"/>
    <mergeCell ref="G30:S30"/>
    <mergeCell ref="G31:S31"/>
    <mergeCell ref="G32:S32"/>
    <mergeCell ref="G33:S33"/>
  </mergeCells>
  <phoneticPr fontId="1"/>
  <dataValidations count="1">
    <dataValidation type="list" allowBlank="1" showInputMessage="1" showErrorMessage="1" sqref="X28:X33 V16:V19 G8:G11 Q8 L8 X21:X26 X16:X19 V28:V33 V21:V26" xr:uid="{40CCEB2A-BA1A-4305-A914-0810C91188DB}">
      <formula1>"□,■"</formula1>
    </dataValidation>
  </dataValidations>
  <printOptions horizontalCentered="1"/>
  <pageMargins left="0.70866141732283472" right="0.39370078740157483" top="0.51181102362204722" bottom="0.35433070866141736" header="0.31496062992125984" footer="0.31496062992125984"/>
  <pageSetup paperSize="9" scale="82"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7785E9-8F4E-4C84-8E81-937271C48345}">
  <sheetPr codeName="Sheet28">
    <pageSetUpPr fitToPage="1"/>
  </sheetPr>
  <dimension ref="B1:AE123"/>
  <sheetViews>
    <sheetView view="pageBreakPreview" zoomScale="70" zoomScaleNormal="100" zoomScaleSheetLayoutView="70" workbookViewId="0"/>
  </sheetViews>
  <sheetFormatPr defaultColWidth="3.5" defaultRowHeight="13.5" x14ac:dyDescent="0.15"/>
  <cols>
    <col min="1" max="1" width="1.25" style="3" customWidth="1"/>
    <col min="2" max="2" width="3.125" style="117" customWidth="1"/>
    <col min="3" max="26" width="3.125" style="3" customWidth="1"/>
    <col min="27" max="29" width="3.25" style="3" customWidth="1"/>
    <col min="30" max="30" width="3.125" style="3" customWidth="1"/>
    <col min="31" max="31" width="1.25" style="3" customWidth="1"/>
    <col min="32" max="16384" width="3.5" style="3"/>
  </cols>
  <sheetData>
    <row r="1" spans="2:30" s="1" customFormat="1" x14ac:dyDescent="0.15"/>
    <row r="2" spans="2:30" s="1" customFormat="1" x14ac:dyDescent="0.15">
      <c r="B2" s="1" t="s">
        <v>825</v>
      </c>
    </row>
    <row r="3" spans="2:30" s="1" customFormat="1" x14ac:dyDescent="0.15">
      <c r="U3" s="45" t="s">
        <v>233</v>
      </c>
      <c r="V3" s="846"/>
      <c r="W3" s="846"/>
      <c r="X3" s="45" t="s">
        <v>35</v>
      </c>
      <c r="Y3" s="846"/>
      <c r="Z3" s="846"/>
      <c r="AA3" s="45" t="s">
        <v>234</v>
      </c>
      <c r="AB3" s="846"/>
      <c r="AC3" s="846"/>
      <c r="AD3" s="45" t="s">
        <v>337</v>
      </c>
    </row>
    <row r="4" spans="2:30" s="1" customFormat="1" x14ac:dyDescent="0.15">
      <c r="AD4" s="45"/>
    </row>
    <row r="5" spans="2:30" s="1" customFormat="1" x14ac:dyDescent="0.15">
      <c r="B5" s="846" t="s">
        <v>826</v>
      </c>
      <c r="C5" s="846"/>
      <c r="D5" s="846"/>
      <c r="E5" s="846"/>
      <c r="F5" s="846"/>
      <c r="G5" s="846"/>
      <c r="H5" s="846"/>
      <c r="I5" s="846"/>
      <c r="J5" s="846"/>
      <c r="K5" s="846"/>
      <c r="L5" s="846"/>
      <c r="M5" s="846"/>
      <c r="N5" s="846"/>
      <c r="O5" s="846"/>
      <c r="P5" s="846"/>
      <c r="Q5" s="846"/>
      <c r="R5" s="846"/>
      <c r="S5" s="846"/>
      <c r="T5" s="846"/>
      <c r="U5" s="846"/>
      <c r="V5" s="846"/>
      <c r="W5" s="846"/>
      <c r="X5" s="846"/>
      <c r="Y5" s="846"/>
      <c r="Z5" s="846"/>
      <c r="AA5" s="846"/>
      <c r="AB5" s="846"/>
      <c r="AC5" s="846"/>
      <c r="AD5" s="846"/>
    </row>
    <row r="6" spans="2:30" s="1" customFormat="1" x14ac:dyDescent="0.15">
      <c r="B6" s="846" t="s">
        <v>827</v>
      </c>
      <c r="C6" s="846"/>
      <c r="D6" s="846"/>
      <c r="E6" s="846"/>
      <c r="F6" s="846"/>
      <c r="G6" s="846"/>
      <c r="H6" s="846"/>
      <c r="I6" s="846"/>
      <c r="J6" s="846"/>
      <c r="K6" s="846"/>
      <c r="L6" s="846"/>
      <c r="M6" s="846"/>
      <c r="N6" s="846"/>
      <c r="O6" s="846"/>
      <c r="P6" s="846"/>
      <c r="Q6" s="846"/>
      <c r="R6" s="846"/>
      <c r="S6" s="846"/>
      <c r="T6" s="846"/>
      <c r="U6" s="846"/>
      <c r="V6" s="846"/>
      <c r="W6" s="846"/>
      <c r="X6" s="846"/>
      <c r="Y6" s="846"/>
      <c r="Z6" s="846"/>
      <c r="AA6" s="846"/>
      <c r="AB6" s="846"/>
      <c r="AC6" s="846"/>
      <c r="AD6" s="846"/>
    </row>
    <row r="7" spans="2:30" s="1" customFormat="1" x14ac:dyDescent="0.15"/>
    <row r="8" spans="2:30" s="1" customFormat="1" ht="21" customHeight="1" x14ac:dyDescent="0.15">
      <c r="B8" s="864" t="s">
        <v>828</v>
      </c>
      <c r="C8" s="864"/>
      <c r="D8" s="864"/>
      <c r="E8" s="864"/>
      <c r="F8" s="865"/>
      <c r="G8" s="1225"/>
      <c r="H8" s="1226"/>
      <c r="I8" s="1226"/>
      <c r="J8" s="1226"/>
      <c r="K8" s="1226"/>
      <c r="L8" s="1226"/>
      <c r="M8" s="1226"/>
      <c r="N8" s="1226"/>
      <c r="O8" s="1226"/>
      <c r="P8" s="1226"/>
      <c r="Q8" s="1226"/>
      <c r="R8" s="1226"/>
      <c r="S8" s="1226"/>
      <c r="T8" s="1226"/>
      <c r="U8" s="1226"/>
      <c r="V8" s="1226"/>
      <c r="W8" s="1226"/>
      <c r="X8" s="1226"/>
      <c r="Y8" s="1226"/>
      <c r="Z8" s="1226"/>
      <c r="AA8" s="1226"/>
      <c r="AB8" s="1226"/>
      <c r="AC8" s="1226"/>
      <c r="AD8" s="1227"/>
    </row>
    <row r="9" spans="2:30" ht="21" customHeight="1" x14ac:dyDescent="0.15">
      <c r="B9" s="865" t="s">
        <v>829</v>
      </c>
      <c r="C9" s="1092"/>
      <c r="D9" s="1092"/>
      <c r="E9" s="1092"/>
      <c r="F9" s="1093"/>
      <c r="G9" s="257" t="s">
        <v>152</v>
      </c>
      <c r="H9" s="208" t="s">
        <v>507</v>
      </c>
      <c r="I9" s="208"/>
      <c r="J9" s="208"/>
      <c r="K9" s="208"/>
      <c r="L9" s="246" t="s">
        <v>152</v>
      </c>
      <c r="M9" s="208" t="s">
        <v>508</v>
      </c>
      <c r="N9" s="208"/>
      <c r="O9" s="208"/>
      <c r="P9" s="208"/>
      <c r="Q9" s="246" t="s">
        <v>152</v>
      </c>
      <c r="R9" s="208" t="s">
        <v>509</v>
      </c>
      <c r="S9" s="286"/>
      <c r="T9" s="286"/>
      <c r="U9" s="286"/>
      <c r="V9" s="286"/>
      <c r="W9" s="286"/>
      <c r="X9" s="286"/>
      <c r="Y9" s="286"/>
      <c r="Z9" s="286"/>
      <c r="AA9" s="286"/>
      <c r="AB9" s="286"/>
      <c r="AC9" s="286"/>
      <c r="AD9" s="287"/>
    </row>
    <row r="10" spans="2:30" ht="21" customHeight="1" x14ac:dyDescent="0.15">
      <c r="B10" s="1185" t="s">
        <v>830</v>
      </c>
      <c r="C10" s="1186"/>
      <c r="D10" s="1186"/>
      <c r="E10" s="1186"/>
      <c r="F10" s="1187"/>
      <c r="G10" s="288" t="s">
        <v>152</v>
      </c>
      <c r="H10" s="7" t="s">
        <v>831</v>
      </c>
      <c r="I10" s="22"/>
      <c r="J10" s="22"/>
      <c r="K10" s="22"/>
      <c r="L10" s="22"/>
      <c r="M10" s="22"/>
      <c r="N10" s="22"/>
      <c r="O10" s="22"/>
      <c r="P10" s="22"/>
      <c r="Q10" s="22"/>
      <c r="R10" s="289" t="s">
        <v>152</v>
      </c>
      <c r="S10" s="7" t="s">
        <v>832</v>
      </c>
      <c r="T10" s="290"/>
      <c r="U10" s="290"/>
      <c r="V10" s="290"/>
      <c r="W10" s="290"/>
      <c r="X10" s="290"/>
      <c r="Y10" s="290"/>
      <c r="Z10" s="290"/>
      <c r="AA10" s="290"/>
      <c r="AB10" s="290"/>
      <c r="AC10" s="290"/>
      <c r="AD10" s="291"/>
    </row>
    <row r="11" spans="2:30" ht="21" customHeight="1" x14ac:dyDescent="0.15">
      <c r="B11" s="1188"/>
      <c r="C11" s="1189"/>
      <c r="D11" s="1189"/>
      <c r="E11" s="1189"/>
      <c r="F11" s="1190"/>
      <c r="G11" s="282" t="s">
        <v>152</v>
      </c>
      <c r="H11" s="8" t="s">
        <v>833</v>
      </c>
      <c r="I11" s="85"/>
      <c r="J11" s="85"/>
      <c r="K11" s="85"/>
      <c r="L11" s="85"/>
      <c r="M11" s="85"/>
      <c r="N11" s="85"/>
      <c r="O11" s="85"/>
      <c r="P11" s="85"/>
      <c r="Q11" s="85"/>
      <c r="R11" s="85"/>
      <c r="S11" s="294"/>
      <c r="T11" s="294"/>
      <c r="U11" s="294"/>
      <c r="V11" s="294"/>
      <c r="W11" s="294"/>
      <c r="X11" s="294"/>
      <c r="Y11" s="294"/>
      <c r="Z11" s="294"/>
      <c r="AA11" s="294"/>
      <c r="AB11" s="294"/>
      <c r="AC11" s="294"/>
      <c r="AD11" s="295"/>
    </row>
    <row r="12" spans="2:30" ht="21" customHeight="1" x14ac:dyDescent="0.15">
      <c r="B12" s="1185" t="s">
        <v>834</v>
      </c>
      <c r="C12" s="1186"/>
      <c r="D12" s="1186"/>
      <c r="E12" s="1186"/>
      <c r="F12" s="1187"/>
      <c r="G12" s="288" t="s">
        <v>152</v>
      </c>
      <c r="H12" s="7" t="s">
        <v>835</v>
      </c>
      <c r="I12" s="22"/>
      <c r="J12" s="22"/>
      <c r="K12" s="22"/>
      <c r="L12" s="22"/>
      <c r="M12" s="22"/>
      <c r="N12" s="22"/>
      <c r="O12" s="22"/>
      <c r="P12" s="22"/>
      <c r="Q12" s="22"/>
      <c r="R12" s="22"/>
      <c r="S12" s="289" t="s">
        <v>152</v>
      </c>
      <c r="T12" s="7" t="s">
        <v>836</v>
      </c>
      <c r="U12" s="290"/>
      <c r="V12" s="290"/>
      <c r="W12" s="290"/>
      <c r="X12" s="290"/>
      <c r="Y12" s="290"/>
      <c r="Z12" s="290"/>
      <c r="AA12" s="290"/>
      <c r="AB12" s="290"/>
      <c r="AC12" s="290"/>
      <c r="AD12" s="291"/>
    </row>
    <row r="13" spans="2:30" ht="21" customHeight="1" x14ac:dyDescent="0.15">
      <c r="B13" s="1188"/>
      <c r="C13" s="1189"/>
      <c r="D13" s="1189"/>
      <c r="E13" s="1189"/>
      <c r="F13" s="1190"/>
      <c r="G13" s="282" t="s">
        <v>152</v>
      </c>
      <c r="H13" s="8" t="s">
        <v>837</v>
      </c>
      <c r="I13" s="85"/>
      <c r="J13" s="85"/>
      <c r="K13" s="85"/>
      <c r="L13" s="85"/>
      <c r="M13" s="85"/>
      <c r="N13" s="85"/>
      <c r="O13" s="85"/>
      <c r="P13" s="85"/>
      <c r="Q13" s="85"/>
      <c r="R13" s="85"/>
      <c r="S13" s="294"/>
      <c r="T13" s="294"/>
      <c r="U13" s="294"/>
      <c r="V13" s="294"/>
      <c r="W13" s="294"/>
      <c r="X13" s="294"/>
      <c r="Y13" s="294"/>
      <c r="Z13" s="294"/>
      <c r="AA13" s="294"/>
      <c r="AB13" s="294"/>
      <c r="AC13" s="294"/>
      <c r="AD13" s="295"/>
    </row>
    <row r="14" spans="2:30" s="1" customFormat="1" ht="6" customHeight="1" x14ac:dyDescent="0.15"/>
    <row r="15" spans="2:30" s="1" customFormat="1" x14ac:dyDescent="0.15">
      <c r="B15" s="833" t="s">
        <v>838</v>
      </c>
      <c r="C15" s="821"/>
      <c r="D15" s="821"/>
      <c r="E15" s="821"/>
      <c r="F15" s="822"/>
      <c r="G15" s="1213"/>
      <c r="H15" s="1214"/>
      <c r="I15" s="1214"/>
      <c r="J15" s="1214"/>
      <c r="K15" s="1214"/>
      <c r="L15" s="1214"/>
      <c r="M15" s="1214"/>
      <c r="N15" s="1214"/>
      <c r="O15" s="1214"/>
      <c r="P15" s="1214"/>
      <c r="Q15" s="1214"/>
      <c r="R15" s="1214"/>
      <c r="S15" s="1214"/>
      <c r="T15" s="1214"/>
      <c r="U15" s="1214"/>
      <c r="V15" s="1214"/>
      <c r="W15" s="1214"/>
      <c r="X15" s="1214"/>
      <c r="Y15" s="1215"/>
      <c r="Z15" s="41"/>
      <c r="AA15" s="127" t="s">
        <v>514</v>
      </c>
      <c r="AB15" s="127" t="s">
        <v>515</v>
      </c>
      <c r="AC15" s="127" t="s">
        <v>516</v>
      </c>
      <c r="AD15" s="23"/>
    </row>
    <row r="16" spans="2:30" s="1" customFormat="1" ht="27" customHeight="1" x14ac:dyDescent="0.15">
      <c r="B16" s="852"/>
      <c r="C16" s="723"/>
      <c r="D16" s="723"/>
      <c r="E16" s="723"/>
      <c r="F16" s="856"/>
      <c r="G16" s="1216" t="s">
        <v>839</v>
      </c>
      <c r="H16" s="1217"/>
      <c r="I16" s="1217"/>
      <c r="J16" s="1217"/>
      <c r="K16" s="1217"/>
      <c r="L16" s="1217"/>
      <c r="M16" s="1217"/>
      <c r="N16" s="1217"/>
      <c r="O16" s="1217"/>
      <c r="P16" s="1217"/>
      <c r="Q16" s="1217"/>
      <c r="R16" s="1217"/>
      <c r="S16" s="1217"/>
      <c r="T16" s="1217"/>
      <c r="U16" s="1217"/>
      <c r="V16" s="1217"/>
      <c r="W16" s="1217"/>
      <c r="X16" s="1217"/>
      <c r="Y16" s="1218"/>
      <c r="Z16" s="93"/>
      <c r="AA16" s="121" t="s">
        <v>152</v>
      </c>
      <c r="AB16" s="121" t="s">
        <v>515</v>
      </c>
      <c r="AC16" s="121" t="s">
        <v>152</v>
      </c>
      <c r="AD16" s="122"/>
    </row>
    <row r="17" spans="2:30" s="1" customFormat="1" ht="27" customHeight="1" x14ac:dyDescent="0.15">
      <c r="B17" s="852"/>
      <c r="C17" s="723"/>
      <c r="D17" s="723"/>
      <c r="E17" s="723"/>
      <c r="F17" s="856"/>
      <c r="G17" s="1219" t="s">
        <v>840</v>
      </c>
      <c r="H17" s="1220"/>
      <c r="I17" s="1220"/>
      <c r="J17" s="1220"/>
      <c r="K17" s="1220"/>
      <c r="L17" s="1220"/>
      <c r="M17" s="1220"/>
      <c r="N17" s="1220"/>
      <c r="O17" s="1220"/>
      <c r="P17" s="1220"/>
      <c r="Q17" s="1220"/>
      <c r="R17" s="1220"/>
      <c r="S17" s="1220"/>
      <c r="T17" s="1220"/>
      <c r="U17" s="1220"/>
      <c r="V17" s="1220"/>
      <c r="W17" s="1220"/>
      <c r="X17" s="1220"/>
      <c r="Y17" s="1221"/>
      <c r="Z17" s="93"/>
      <c r="AA17" s="121" t="s">
        <v>152</v>
      </c>
      <c r="AB17" s="121" t="s">
        <v>515</v>
      </c>
      <c r="AC17" s="121" t="s">
        <v>152</v>
      </c>
      <c r="AD17" s="122"/>
    </row>
    <row r="18" spans="2:30" s="1" customFormat="1" ht="27" customHeight="1" x14ac:dyDescent="0.15">
      <c r="B18" s="837"/>
      <c r="C18" s="838"/>
      <c r="D18" s="838"/>
      <c r="E18" s="838"/>
      <c r="F18" s="839"/>
      <c r="G18" s="1222" t="s">
        <v>841</v>
      </c>
      <c r="H18" s="1223"/>
      <c r="I18" s="1223"/>
      <c r="J18" s="1223"/>
      <c r="K18" s="1223"/>
      <c r="L18" s="1223"/>
      <c r="M18" s="1223"/>
      <c r="N18" s="1223"/>
      <c r="O18" s="1223"/>
      <c r="P18" s="1223"/>
      <c r="Q18" s="1223"/>
      <c r="R18" s="1223"/>
      <c r="S18" s="1223"/>
      <c r="T18" s="1223"/>
      <c r="U18" s="1223"/>
      <c r="V18" s="1223"/>
      <c r="W18" s="1223"/>
      <c r="X18" s="1223"/>
      <c r="Y18" s="1224"/>
      <c r="Z18" s="169"/>
      <c r="AA18" s="144" t="s">
        <v>152</v>
      </c>
      <c r="AB18" s="144" t="s">
        <v>515</v>
      </c>
      <c r="AC18" s="144" t="s">
        <v>152</v>
      </c>
      <c r="AD18" s="109"/>
    </row>
    <row r="19" spans="2:30" s="1" customFormat="1" ht="6" customHeight="1" x14ac:dyDescent="0.15">
      <c r="B19" s="21"/>
      <c r="C19" s="21"/>
      <c r="D19" s="21"/>
      <c r="E19" s="21"/>
      <c r="F19" s="21"/>
      <c r="G19" s="237"/>
      <c r="H19" s="237"/>
      <c r="I19" s="237"/>
      <c r="J19" s="237"/>
      <c r="K19" s="237"/>
      <c r="L19" s="237"/>
      <c r="M19" s="237"/>
      <c r="N19" s="237"/>
      <c r="O19" s="237"/>
      <c r="P19" s="237"/>
      <c r="Q19" s="237"/>
      <c r="R19" s="237"/>
      <c r="S19" s="237"/>
      <c r="T19" s="237"/>
      <c r="U19" s="237"/>
      <c r="V19" s="237"/>
      <c r="W19" s="237"/>
      <c r="X19" s="237"/>
      <c r="Y19" s="237"/>
      <c r="Z19" s="194"/>
      <c r="AA19" s="194"/>
      <c r="AB19" s="194"/>
      <c r="AC19" s="194"/>
      <c r="AD19" s="194"/>
    </row>
    <row r="20" spans="2:30" s="1" customFormat="1" x14ac:dyDescent="0.15">
      <c r="B20" s="1" t="s">
        <v>842</v>
      </c>
      <c r="C20" s="21"/>
      <c r="D20" s="21"/>
      <c r="E20" s="21"/>
      <c r="F20" s="21"/>
      <c r="G20" s="237"/>
      <c r="H20" s="237"/>
      <c r="I20" s="237"/>
      <c r="J20" s="237"/>
      <c r="K20" s="237"/>
      <c r="L20" s="237"/>
      <c r="M20" s="237"/>
      <c r="N20" s="237"/>
      <c r="O20" s="237"/>
      <c r="P20" s="237"/>
      <c r="Q20" s="237"/>
      <c r="R20" s="237"/>
      <c r="S20" s="237"/>
      <c r="T20" s="237"/>
      <c r="U20" s="237"/>
      <c r="V20" s="237"/>
      <c r="W20" s="237"/>
      <c r="X20" s="237"/>
      <c r="Y20" s="237"/>
      <c r="Z20" s="194"/>
      <c r="AA20" s="194"/>
      <c r="AB20" s="194"/>
      <c r="AC20" s="194"/>
      <c r="AD20" s="194"/>
    </row>
    <row r="21" spans="2:30" s="1" customFormat="1" x14ac:dyDescent="0.15">
      <c r="B21" s="1" t="s">
        <v>843</v>
      </c>
      <c r="AC21" s="2"/>
      <c r="AD21" s="2"/>
    </row>
    <row r="22" spans="2:30" s="1" customFormat="1" ht="3.75" customHeight="1" x14ac:dyDescent="0.15"/>
    <row r="23" spans="2:30" s="1" customFormat="1" ht="2.25" customHeight="1" x14ac:dyDescent="0.15">
      <c r="B23" s="819" t="s">
        <v>844</v>
      </c>
      <c r="C23" s="820"/>
      <c r="D23" s="820"/>
      <c r="E23" s="820"/>
      <c r="F23" s="832"/>
      <c r="G23" s="6"/>
      <c r="H23" s="7"/>
      <c r="I23" s="7"/>
      <c r="J23" s="7"/>
      <c r="K23" s="7"/>
      <c r="L23" s="7"/>
      <c r="M23" s="7"/>
      <c r="N23" s="7"/>
      <c r="O23" s="7"/>
      <c r="P23" s="7"/>
      <c r="Q23" s="7"/>
      <c r="R23" s="7"/>
      <c r="S23" s="7"/>
      <c r="T23" s="7"/>
      <c r="U23" s="7"/>
      <c r="V23" s="7"/>
      <c r="W23" s="7"/>
      <c r="X23" s="7"/>
      <c r="Y23" s="7"/>
      <c r="Z23" s="6"/>
      <c r="AA23" s="7"/>
      <c r="AB23" s="7"/>
      <c r="AC23" s="22"/>
      <c r="AD23" s="23"/>
    </row>
    <row r="24" spans="2:30" s="1" customFormat="1" ht="13.5" customHeight="1" x14ac:dyDescent="0.15">
      <c r="B24" s="1202"/>
      <c r="C24" s="1102"/>
      <c r="D24" s="1102"/>
      <c r="E24" s="1102"/>
      <c r="F24" s="1203"/>
      <c r="G24" s="95"/>
      <c r="H24" s="1" t="s">
        <v>845</v>
      </c>
      <c r="Z24" s="95"/>
      <c r="AA24" s="130" t="s">
        <v>514</v>
      </c>
      <c r="AB24" s="130" t="s">
        <v>515</v>
      </c>
      <c r="AC24" s="130" t="s">
        <v>516</v>
      </c>
      <c r="AD24" s="409"/>
    </row>
    <row r="25" spans="2:30" s="1" customFormat="1" ht="15.75" customHeight="1" x14ac:dyDescent="0.15">
      <c r="B25" s="1202"/>
      <c r="C25" s="1102"/>
      <c r="D25" s="1102"/>
      <c r="E25" s="1102"/>
      <c r="F25" s="1203"/>
      <c r="G25" s="95"/>
      <c r="I25" s="157" t="s">
        <v>577</v>
      </c>
      <c r="J25" s="283" t="s">
        <v>846</v>
      </c>
      <c r="K25" s="10"/>
      <c r="L25" s="10"/>
      <c r="M25" s="10"/>
      <c r="N25" s="10"/>
      <c r="O25" s="10"/>
      <c r="P25" s="10"/>
      <c r="Q25" s="10"/>
      <c r="R25" s="10"/>
      <c r="S25" s="10"/>
      <c r="T25" s="10"/>
      <c r="U25" s="735"/>
      <c r="V25" s="736"/>
      <c r="W25" s="11" t="s">
        <v>452</v>
      </c>
      <c r="Z25" s="407"/>
      <c r="AC25" s="2"/>
      <c r="AD25" s="122"/>
    </row>
    <row r="26" spans="2:30" s="1" customFormat="1" ht="15.75" customHeight="1" x14ac:dyDescent="0.15">
      <c r="B26" s="1202"/>
      <c r="C26" s="1102"/>
      <c r="D26" s="1102"/>
      <c r="E26" s="1102"/>
      <c r="F26" s="1203"/>
      <c r="G26" s="95"/>
      <c r="I26" s="133" t="s">
        <v>579</v>
      </c>
      <c r="J26" s="283" t="s">
        <v>847</v>
      </c>
      <c r="K26" s="10"/>
      <c r="L26" s="10"/>
      <c r="M26" s="10"/>
      <c r="N26" s="10"/>
      <c r="O26" s="10"/>
      <c r="P26" s="10"/>
      <c r="Q26" s="10"/>
      <c r="R26" s="10"/>
      <c r="S26" s="10"/>
      <c r="T26" s="10"/>
      <c r="U26" s="735"/>
      <c r="V26" s="736"/>
      <c r="W26" s="11" t="s">
        <v>452</v>
      </c>
      <c r="Y26" s="412"/>
      <c r="Z26" s="93"/>
      <c r="AA26" s="121" t="s">
        <v>152</v>
      </c>
      <c r="AB26" s="121" t="s">
        <v>515</v>
      </c>
      <c r="AC26" s="121" t="s">
        <v>152</v>
      </c>
      <c r="AD26" s="122"/>
    </row>
    <row r="27" spans="2:30" s="1" customFormat="1" x14ac:dyDescent="0.15">
      <c r="B27" s="1202"/>
      <c r="C27" s="1102"/>
      <c r="D27" s="1102"/>
      <c r="E27" s="1102"/>
      <c r="F27" s="1203"/>
      <c r="G27" s="95"/>
      <c r="H27" s="1" t="s">
        <v>848</v>
      </c>
      <c r="U27" s="12"/>
      <c r="V27" s="12"/>
      <c r="Z27" s="95"/>
      <c r="AC27" s="2"/>
      <c r="AD27" s="122"/>
    </row>
    <row r="28" spans="2:30" s="1" customFormat="1" x14ac:dyDescent="0.15">
      <c r="B28" s="1202"/>
      <c r="C28" s="1102"/>
      <c r="D28" s="1102"/>
      <c r="E28" s="1102"/>
      <c r="F28" s="1203"/>
      <c r="G28" s="95"/>
      <c r="H28" s="1" t="s">
        <v>849</v>
      </c>
      <c r="T28" s="316"/>
      <c r="U28" s="412"/>
      <c r="V28" s="12"/>
      <c r="Z28" s="95"/>
      <c r="AC28" s="2"/>
      <c r="AD28" s="122"/>
    </row>
    <row r="29" spans="2:30" s="1" customFormat="1" ht="29.25" customHeight="1" x14ac:dyDescent="0.15">
      <c r="B29" s="1202"/>
      <c r="C29" s="1102"/>
      <c r="D29" s="1102"/>
      <c r="E29" s="1102"/>
      <c r="F29" s="1203"/>
      <c r="G29" s="95"/>
      <c r="I29" s="157" t="s">
        <v>583</v>
      </c>
      <c r="J29" s="1212" t="s">
        <v>850</v>
      </c>
      <c r="K29" s="1212"/>
      <c r="L29" s="1212"/>
      <c r="M29" s="1212"/>
      <c r="N29" s="1212"/>
      <c r="O29" s="1212"/>
      <c r="P29" s="1212"/>
      <c r="Q29" s="1212"/>
      <c r="R29" s="1212"/>
      <c r="S29" s="1212"/>
      <c r="T29" s="1212"/>
      <c r="U29" s="735"/>
      <c r="V29" s="736"/>
      <c r="W29" s="11" t="s">
        <v>452</v>
      </c>
      <c r="Y29" s="412"/>
      <c r="Z29" s="93"/>
      <c r="AA29" s="121" t="s">
        <v>152</v>
      </c>
      <c r="AB29" s="121" t="s">
        <v>515</v>
      </c>
      <c r="AC29" s="121" t="s">
        <v>152</v>
      </c>
      <c r="AD29" s="122"/>
    </row>
    <row r="30" spans="2:30" s="1" customFormat="1" ht="2.25" customHeight="1" x14ac:dyDescent="0.15">
      <c r="B30" s="1204"/>
      <c r="C30" s="1205"/>
      <c r="D30" s="1205"/>
      <c r="E30" s="1205"/>
      <c r="F30" s="1206"/>
      <c r="G30" s="102"/>
      <c r="H30" s="8"/>
      <c r="I30" s="8"/>
      <c r="J30" s="8"/>
      <c r="K30" s="8"/>
      <c r="L30" s="8"/>
      <c r="M30" s="8"/>
      <c r="N30" s="8"/>
      <c r="O30" s="8"/>
      <c r="P30" s="8"/>
      <c r="Q30" s="8"/>
      <c r="R30" s="8"/>
      <c r="S30" s="8"/>
      <c r="T30" s="408"/>
      <c r="U30" s="416"/>
      <c r="V30" s="161"/>
      <c r="W30" s="8"/>
      <c r="X30" s="8"/>
      <c r="Y30" s="8"/>
      <c r="Z30" s="102"/>
      <c r="AA30" s="8"/>
      <c r="AB30" s="8"/>
      <c r="AC30" s="85"/>
      <c r="AD30" s="108"/>
    </row>
    <row r="31" spans="2:30" s="1" customFormat="1" ht="6" customHeight="1" x14ac:dyDescent="0.15">
      <c r="B31" s="152"/>
      <c r="C31" s="152"/>
      <c r="D31" s="152"/>
      <c r="E31" s="152"/>
      <c r="F31" s="152"/>
      <c r="T31" s="316"/>
      <c r="U31" s="412"/>
      <c r="V31" s="12"/>
    </row>
    <row r="32" spans="2:30" s="1" customFormat="1" x14ac:dyDescent="0.15">
      <c r="B32" s="1" t="s">
        <v>851</v>
      </c>
      <c r="C32" s="152"/>
      <c r="D32" s="152"/>
      <c r="E32" s="152"/>
      <c r="F32" s="152"/>
      <c r="T32" s="316"/>
      <c r="U32" s="412"/>
      <c r="V32" s="12"/>
    </row>
    <row r="33" spans="2:31" s="1" customFormat="1" ht="4.5" customHeight="1" x14ac:dyDescent="0.15">
      <c r="B33" s="152"/>
      <c r="C33" s="152"/>
      <c r="D33" s="152"/>
      <c r="E33" s="152"/>
      <c r="F33" s="152"/>
      <c r="T33" s="316"/>
      <c r="U33" s="412"/>
      <c r="V33" s="12"/>
    </row>
    <row r="34" spans="2:31" s="1" customFormat="1" ht="2.25" customHeight="1" x14ac:dyDescent="0.15">
      <c r="B34" s="819" t="s">
        <v>844</v>
      </c>
      <c r="C34" s="820"/>
      <c r="D34" s="820"/>
      <c r="E34" s="820"/>
      <c r="F34" s="832"/>
      <c r="G34" s="6"/>
      <c r="H34" s="7"/>
      <c r="I34" s="7"/>
      <c r="J34" s="7"/>
      <c r="K34" s="7"/>
      <c r="L34" s="7"/>
      <c r="M34" s="7"/>
      <c r="N34" s="7"/>
      <c r="O34" s="7"/>
      <c r="P34" s="7"/>
      <c r="Q34" s="7"/>
      <c r="R34" s="7"/>
      <c r="S34" s="7"/>
      <c r="T34" s="7"/>
      <c r="U34" s="106"/>
      <c r="V34" s="106"/>
      <c r="W34" s="7"/>
      <c r="X34" s="7"/>
      <c r="Y34" s="7"/>
      <c r="Z34" s="6"/>
      <c r="AA34" s="7"/>
      <c r="AB34" s="7"/>
      <c r="AC34" s="22"/>
      <c r="AD34" s="23"/>
    </row>
    <row r="35" spans="2:31" s="1" customFormat="1" ht="13.5" customHeight="1" x14ac:dyDescent="0.15">
      <c r="B35" s="1202"/>
      <c r="C35" s="1102"/>
      <c r="D35" s="1102"/>
      <c r="E35" s="1102"/>
      <c r="F35" s="1203"/>
      <c r="G35" s="95"/>
      <c r="H35" s="1" t="s">
        <v>852</v>
      </c>
      <c r="U35" s="12"/>
      <c r="V35" s="12"/>
      <c r="Z35" s="95"/>
      <c r="AA35" s="130" t="s">
        <v>514</v>
      </c>
      <c r="AB35" s="130" t="s">
        <v>515</v>
      </c>
      <c r="AC35" s="130" t="s">
        <v>516</v>
      </c>
      <c r="AD35" s="409"/>
    </row>
    <row r="36" spans="2:31" s="1" customFormat="1" ht="15.75" customHeight="1" x14ac:dyDescent="0.15">
      <c r="B36" s="1202"/>
      <c r="C36" s="1102"/>
      <c r="D36" s="1102"/>
      <c r="E36" s="1102"/>
      <c r="F36" s="1203"/>
      <c r="G36" s="95"/>
      <c r="I36" s="157" t="s">
        <v>577</v>
      </c>
      <c r="J36" s="284" t="s">
        <v>846</v>
      </c>
      <c r="K36" s="10"/>
      <c r="L36" s="10"/>
      <c r="M36" s="10"/>
      <c r="N36" s="10"/>
      <c r="O36" s="10"/>
      <c r="P36" s="10"/>
      <c r="Q36" s="10"/>
      <c r="R36" s="10"/>
      <c r="S36" s="10"/>
      <c r="T36" s="10"/>
      <c r="U36" s="735"/>
      <c r="V36" s="736"/>
      <c r="W36" s="11" t="s">
        <v>452</v>
      </c>
      <c r="Z36" s="407"/>
      <c r="AC36" s="2"/>
      <c r="AD36" s="122"/>
    </row>
    <row r="37" spans="2:31" s="1" customFormat="1" ht="15.75" customHeight="1" x14ac:dyDescent="0.15">
      <c r="B37" s="1202"/>
      <c r="C37" s="1102"/>
      <c r="D37" s="1102"/>
      <c r="E37" s="1102"/>
      <c r="F37" s="1203"/>
      <c r="G37" s="95"/>
      <c r="I37" s="133" t="s">
        <v>579</v>
      </c>
      <c r="J37" s="411" t="s">
        <v>847</v>
      </c>
      <c r="K37" s="8"/>
      <c r="L37" s="8"/>
      <c r="M37" s="8"/>
      <c r="N37" s="8"/>
      <c r="O37" s="8"/>
      <c r="P37" s="8"/>
      <c r="Q37" s="8"/>
      <c r="R37" s="8"/>
      <c r="S37" s="8"/>
      <c r="T37" s="8"/>
      <c r="U37" s="735"/>
      <c r="V37" s="736"/>
      <c r="W37" s="11" t="s">
        <v>452</v>
      </c>
      <c r="Y37" s="412"/>
      <c r="Z37" s="93"/>
      <c r="AA37" s="121" t="s">
        <v>152</v>
      </c>
      <c r="AB37" s="121" t="s">
        <v>515</v>
      </c>
      <c r="AC37" s="121" t="s">
        <v>152</v>
      </c>
      <c r="AD37" s="122"/>
    </row>
    <row r="38" spans="2:31" s="1" customFormat="1" ht="13.5" customHeight="1" x14ac:dyDescent="0.15">
      <c r="B38" s="1204"/>
      <c r="C38" s="1205"/>
      <c r="D38" s="1205"/>
      <c r="E38" s="1205"/>
      <c r="F38" s="1206"/>
      <c r="G38" s="95"/>
      <c r="H38" s="1" t="s">
        <v>848</v>
      </c>
      <c r="U38" s="12"/>
      <c r="V38" s="12"/>
      <c r="Z38" s="95"/>
      <c r="AC38" s="2"/>
      <c r="AD38" s="122"/>
    </row>
    <row r="39" spans="2:31" s="1" customFormat="1" ht="13.5" customHeight="1" x14ac:dyDescent="0.15">
      <c r="B39" s="1202"/>
      <c r="C39" s="820"/>
      <c r="D39" s="1102"/>
      <c r="E39" s="1102"/>
      <c r="F39" s="1203"/>
      <c r="G39" s="95"/>
      <c r="H39" s="1" t="s">
        <v>853</v>
      </c>
      <c r="T39" s="316"/>
      <c r="U39" s="412"/>
      <c r="V39" s="12"/>
      <c r="Z39" s="95"/>
      <c r="AC39" s="2"/>
      <c r="AD39" s="122"/>
      <c r="AE39" s="95"/>
    </row>
    <row r="40" spans="2:31" s="1" customFormat="1" ht="30" customHeight="1" x14ac:dyDescent="0.15">
      <c r="B40" s="1202"/>
      <c r="C40" s="1102"/>
      <c r="D40" s="1102"/>
      <c r="E40" s="1102"/>
      <c r="F40" s="1203"/>
      <c r="G40" s="95"/>
      <c r="I40" s="157" t="s">
        <v>583</v>
      </c>
      <c r="J40" s="1212" t="s">
        <v>854</v>
      </c>
      <c r="K40" s="1212"/>
      <c r="L40" s="1212"/>
      <c r="M40" s="1212"/>
      <c r="N40" s="1212"/>
      <c r="O40" s="1212"/>
      <c r="P40" s="1212"/>
      <c r="Q40" s="1212"/>
      <c r="R40" s="1212"/>
      <c r="S40" s="1212"/>
      <c r="T40" s="1212"/>
      <c r="U40" s="735"/>
      <c r="V40" s="736"/>
      <c r="W40" s="11" t="s">
        <v>452</v>
      </c>
      <c r="Y40" s="412"/>
      <c r="Z40" s="93"/>
      <c r="AA40" s="121" t="s">
        <v>152</v>
      </c>
      <c r="AB40" s="121" t="s">
        <v>515</v>
      </c>
      <c r="AC40" s="121" t="s">
        <v>152</v>
      </c>
      <c r="AD40" s="122"/>
    </row>
    <row r="41" spans="2:31" s="1" customFormat="1" ht="2.25" customHeight="1" x14ac:dyDescent="0.15">
      <c r="B41" s="1204"/>
      <c r="C41" s="1205"/>
      <c r="D41" s="1205"/>
      <c r="E41" s="1205"/>
      <c r="F41" s="1206"/>
      <c r="G41" s="102"/>
      <c r="H41" s="8"/>
      <c r="I41" s="8"/>
      <c r="J41" s="8"/>
      <c r="K41" s="8"/>
      <c r="L41" s="8"/>
      <c r="M41" s="8"/>
      <c r="N41" s="8"/>
      <c r="O41" s="8"/>
      <c r="P41" s="8"/>
      <c r="Q41" s="8"/>
      <c r="R41" s="8"/>
      <c r="S41" s="8"/>
      <c r="T41" s="408"/>
      <c r="U41" s="416"/>
      <c r="V41" s="161"/>
      <c r="W41" s="8"/>
      <c r="X41" s="8"/>
      <c r="Y41" s="8"/>
      <c r="Z41" s="102"/>
      <c r="AA41" s="8"/>
      <c r="AB41" s="8"/>
      <c r="AC41" s="85"/>
      <c r="AD41" s="108"/>
    </row>
    <row r="42" spans="2:31" s="1" customFormat="1" ht="6" customHeight="1" x14ac:dyDescent="0.15">
      <c r="B42" s="152"/>
      <c r="C42" s="152"/>
      <c r="D42" s="152"/>
      <c r="E42" s="152"/>
      <c r="F42" s="152"/>
      <c r="T42" s="316"/>
      <c r="U42" s="412"/>
      <c r="V42" s="12"/>
    </row>
    <row r="43" spans="2:31" s="1" customFormat="1" ht="13.5" customHeight="1" x14ac:dyDescent="0.15">
      <c r="B43" s="1" t="s">
        <v>855</v>
      </c>
      <c r="C43" s="152"/>
      <c r="D43" s="152"/>
      <c r="E43" s="152"/>
      <c r="F43" s="152"/>
      <c r="T43" s="316"/>
      <c r="U43" s="412"/>
      <c r="V43" s="12"/>
    </row>
    <row r="44" spans="2:31" s="1" customFormat="1" ht="13.5" customHeight="1" x14ac:dyDescent="0.15">
      <c r="B44" s="234" t="s">
        <v>856</v>
      </c>
      <c r="D44" s="152"/>
      <c r="E44" s="152"/>
      <c r="F44" s="152"/>
      <c r="T44" s="316"/>
      <c r="U44" s="412"/>
      <c r="V44" s="12"/>
    </row>
    <row r="45" spans="2:31" s="1" customFormat="1" ht="3" customHeight="1" x14ac:dyDescent="0.15">
      <c r="C45" s="152"/>
      <c r="D45" s="152"/>
      <c r="E45" s="152"/>
      <c r="F45" s="152"/>
      <c r="T45" s="316"/>
      <c r="U45" s="412"/>
      <c r="V45" s="12"/>
    </row>
    <row r="46" spans="2:31" s="1" customFormat="1" ht="3" customHeight="1" x14ac:dyDescent="0.15">
      <c r="B46" s="819" t="s">
        <v>844</v>
      </c>
      <c r="C46" s="820"/>
      <c r="D46" s="820"/>
      <c r="E46" s="820"/>
      <c r="F46" s="832"/>
      <c r="G46" s="6"/>
      <c r="H46" s="7"/>
      <c r="I46" s="7"/>
      <c r="J46" s="7"/>
      <c r="K46" s="7"/>
      <c r="L46" s="7"/>
      <c r="M46" s="7"/>
      <c r="N46" s="7"/>
      <c r="O46" s="7"/>
      <c r="P46" s="7"/>
      <c r="Q46" s="7"/>
      <c r="R46" s="7"/>
      <c r="S46" s="7"/>
      <c r="T46" s="7"/>
      <c r="U46" s="106"/>
      <c r="V46" s="106"/>
      <c r="W46" s="7"/>
      <c r="X46" s="7"/>
      <c r="Y46" s="7"/>
      <c r="Z46" s="6"/>
      <c r="AA46" s="7"/>
      <c r="AB46" s="7"/>
      <c r="AC46" s="22"/>
      <c r="AD46" s="23"/>
    </row>
    <row r="47" spans="2:31" s="1" customFormat="1" ht="13.5" customHeight="1" x14ac:dyDescent="0.15">
      <c r="B47" s="1202"/>
      <c r="C47" s="1102"/>
      <c r="D47" s="1102"/>
      <c r="E47" s="1102"/>
      <c r="F47" s="1203"/>
      <c r="G47" s="95"/>
      <c r="H47" s="1" t="s">
        <v>857</v>
      </c>
      <c r="U47" s="12"/>
      <c r="V47" s="12"/>
      <c r="Z47" s="95"/>
      <c r="AA47" s="130" t="s">
        <v>514</v>
      </c>
      <c r="AB47" s="130" t="s">
        <v>515</v>
      </c>
      <c r="AC47" s="130" t="s">
        <v>516</v>
      </c>
      <c r="AD47" s="409"/>
    </row>
    <row r="48" spans="2:31" s="1" customFormat="1" ht="15.75" customHeight="1" x14ac:dyDescent="0.15">
      <c r="B48" s="1202"/>
      <c r="C48" s="1102"/>
      <c r="D48" s="1102"/>
      <c r="E48" s="1102"/>
      <c r="F48" s="1203"/>
      <c r="G48" s="95"/>
      <c r="I48" s="157" t="s">
        <v>577</v>
      </c>
      <c r="J48" s="284" t="s">
        <v>846</v>
      </c>
      <c r="K48" s="10"/>
      <c r="L48" s="10"/>
      <c r="M48" s="10"/>
      <c r="N48" s="10"/>
      <c r="O48" s="10"/>
      <c r="P48" s="10"/>
      <c r="Q48" s="10"/>
      <c r="R48" s="10"/>
      <c r="S48" s="10"/>
      <c r="T48" s="10"/>
      <c r="U48" s="735"/>
      <c r="V48" s="736"/>
      <c r="W48" s="11" t="s">
        <v>452</v>
      </c>
      <c r="Z48" s="407"/>
      <c r="AC48" s="2"/>
      <c r="AD48" s="122"/>
    </row>
    <row r="49" spans="2:30" s="1" customFormat="1" ht="15.75" customHeight="1" x14ac:dyDescent="0.15">
      <c r="B49" s="1202"/>
      <c r="C49" s="1102"/>
      <c r="D49" s="1102"/>
      <c r="E49" s="1102"/>
      <c r="F49" s="1203"/>
      <c r="G49" s="95"/>
      <c r="I49" s="133" t="s">
        <v>579</v>
      </c>
      <c r="J49" s="411" t="s">
        <v>847</v>
      </c>
      <c r="K49" s="8"/>
      <c r="L49" s="8"/>
      <c r="M49" s="8"/>
      <c r="N49" s="8"/>
      <c r="O49" s="8"/>
      <c r="P49" s="8"/>
      <c r="Q49" s="8"/>
      <c r="R49" s="8"/>
      <c r="S49" s="8"/>
      <c r="T49" s="8"/>
      <c r="U49" s="735"/>
      <c r="V49" s="736"/>
      <c r="W49" s="11" t="s">
        <v>452</v>
      </c>
      <c r="Y49" s="412"/>
      <c r="Z49" s="93"/>
      <c r="AA49" s="121" t="s">
        <v>152</v>
      </c>
      <c r="AB49" s="121" t="s">
        <v>515</v>
      </c>
      <c r="AC49" s="121" t="s">
        <v>152</v>
      </c>
      <c r="AD49" s="122"/>
    </row>
    <row r="50" spans="2:30" s="1" customFormat="1" ht="13.5" customHeight="1" x14ac:dyDescent="0.15">
      <c r="B50" s="1202"/>
      <c r="C50" s="1102"/>
      <c r="D50" s="1102"/>
      <c r="E50" s="1102"/>
      <c r="F50" s="1203"/>
      <c r="G50" s="95"/>
      <c r="H50" s="1" t="s">
        <v>848</v>
      </c>
      <c r="U50" s="12"/>
      <c r="V50" s="12"/>
      <c r="Z50" s="95"/>
      <c r="AC50" s="2"/>
      <c r="AD50" s="122"/>
    </row>
    <row r="51" spans="2:30" s="1" customFormat="1" ht="13.5" customHeight="1" x14ac:dyDescent="0.15">
      <c r="B51" s="1202"/>
      <c r="C51" s="1102"/>
      <c r="D51" s="1102"/>
      <c r="E51" s="1102"/>
      <c r="F51" s="1203"/>
      <c r="G51" s="95"/>
      <c r="H51" s="1" t="s">
        <v>858</v>
      </c>
      <c r="T51" s="316"/>
      <c r="U51" s="412"/>
      <c r="V51" s="12"/>
      <c r="Z51" s="95"/>
      <c r="AC51" s="2"/>
      <c r="AD51" s="122"/>
    </row>
    <row r="52" spans="2:30" s="1" customFormat="1" ht="30" customHeight="1" x14ac:dyDescent="0.15">
      <c r="B52" s="1202"/>
      <c r="C52" s="1102"/>
      <c r="D52" s="1102"/>
      <c r="E52" s="1102"/>
      <c r="F52" s="1203"/>
      <c r="G52" s="95"/>
      <c r="I52" s="157" t="s">
        <v>583</v>
      </c>
      <c r="J52" s="1212" t="s">
        <v>854</v>
      </c>
      <c r="K52" s="1212"/>
      <c r="L52" s="1212"/>
      <c r="M52" s="1212"/>
      <c r="N52" s="1212"/>
      <c r="O52" s="1212"/>
      <c r="P52" s="1212"/>
      <c r="Q52" s="1212"/>
      <c r="R52" s="1212"/>
      <c r="S52" s="1212"/>
      <c r="T52" s="1212"/>
      <c r="U52" s="735"/>
      <c r="V52" s="736"/>
      <c r="W52" s="11" t="s">
        <v>452</v>
      </c>
      <c r="Y52" s="412"/>
      <c r="Z52" s="93"/>
      <c r="AA52" s="121" t="s">
        <v>152</v>
      </c>
      <c r="AB52" s="121" t="s">
        <v>515</v>
      </c>
      <c r="AC52" s="121" t="s">
        <v>152</v>
      </c>
      <c r="AD52" s="122"/>
    </row>
    <row r="53" spans="2:30" s="1" customFormat="1" ht="3" customHeight="1" x14ac:dyDescent="0.15">
      <c r="B53" s="1204"/>
      <c r="C53" s="1205"/>
      <c r="D53" s="1205"/>
      <c r="E53" s="1205"/>
      <c r="F53" s="1206"/>
      <c r="G53" s="102"/>
      <c r="H53" s="8"/>
      <c r="I53" s="8"/>
      <c r="J53" s="8"/>
      <c r="K53" s="8"/>
      <c r="L53" s="8"/>
      <c r="M53" s="8"/>
      <c r="N53" s="8"/>
      <c r="O53" s="8"/>
      <c r="P53" s="8"/>
      <c r="Q53" s="8"/>
      <c r="R53" s="8"/>
      <c r="S53" s="8"/>
      <c r="T53" s="408"/>
      <c r="U53" s="416"/>
      <c r="V53" s="161"/>
      <c r="W53" s="8"/>
      <c r="X53" s="8"/>
      <c r="Y53" s="8"/>
      <c r="Z53" s="102"/>
      <c r="AA53" s="8"/>
      <c r="AB53" s="8"/>
      <c r="AC53" s="85"/>
      <c r="AD53" s="108"/>
    </row>
    <row r="54" spans="2:30" s="1" customFormat="1" ht="3" customHeight="1" x14ac:dyDescent="0.15">
      <c r="B54" s="819" t="s">
        <v>859</v>
      </c>
      <c r="C54" s="820"/>
      <c r="D54" s="820"/>
      <c r="E54" s="820"/>
      <c r="F54" s="832"/>
      <c r="G54" s="6"/>
      <c r="H54" s="7"/>
      <c r="I54" s="7"/>
      <c r="J54" s="7"/>
      <c r="K54" s="7"/>
      <c r="L54" s="7"/>
      <c r="M54" s="7"/>
      <c r="N54" s="7"/>
      <c r="O54" s="7"/>
      <c r="P54" s="7"/>
      <c r="Q54" s="7"/>
      <c r="R54" s="7"/>
      <c r="S54" s="7"/>
      <c r="T54" s="7"/>
      <c r="U54" s="106"/>
      <c r="V54" s="106"/>
      <c r="W54" s="7"/>
      <c r="X54" s="7"/>
      <c r="Y54" s="7"/>
      <c r="Z54" s="6"/>
      <c r="AA54" s="7"/>
      <c r="AB54" s="7"/>
      <c r="AC54" s="22"/>
      <c r="AD54" s="23"/>
    </row>
    <row r="55" spans="2:30" s="1" customFormat="1" x14ac:dyDescent="0.15">
      <c r="B55" s="1202"/>
      <c r="C55" s="1102"/>
      <c r="D55" s="1102"/>
      <c r="E55" s="1102"/>
      <c r="F55" s="1203"/>
      <c r="G55" s="95"/>
      <c r="H55" s="1" t="s">
        <v>845</v>
      </c>
      <c r="U55" s="12"/>
      <c r="V55" s="12"/>
      <c r="Z55" s="95"/>
      <c r="AA55" s="130" t="s">
        <v>514</v>
      </c>
      <c r="AB55" s="130" t="s">
        <v>515</v>
      </c>
      <c r="AC55" s="130" t="s">
        <v>516</v>
      </c>
      <c r="AD55" s="409"/>
    </row>
    <row r="56" spans="2:30" s="1" customFormat="1" ht="15.75" customHeight="1" x14ac:dyDescent="0.15">
      <c r="B56" s="1202"/>
      <c r="C56" s="1102"/>
      <c r="D56" s="1102"/>
      <c r="E56" s="1102"/>
      <c r="F56" s="1203"/>
      <c r="G56" s="95"/>
      <c r="I56" s="157" t="s">
        <v>577</v>
      </c>
      <c r="J56" s="1209" t="s">
        <v>860</v>
      </c>
      <c r="K56" s="1210"/>
      <c r="L56" s="1210"/>
      <c r="M56" s="1210"/>
      <c r="N56" s="1210"/>
      <c r="O56" s="1210"/>
      <c r="P56" s="1210"/>
      <c r="Q56" s="1210"/>
      <c r="R56" s="1210"/>
      <c r="S56" s="1210"/>
      <c r="T56" s="1210"/>
      <c r="U56" s="735"/>
      <c r="V56" s="736"/>
      <c r="W56" s="11" t="s">
        <v>452</v>
      </c>
      <c r="Z56" s="95"/>
      <c r="AC56" s="2"/>
      <c r="AD56" s="122"/>
    </row>
    <row r="57" spans="2:30" s="1" customFormat="1" ht="15.75" customHeight="1" x14ac:dyDescent="0.15">
      <c r="B57" s="1202"/>
      <c r="C57" s="1102"/>
      <c r="D57" s="1102"/>
      <c r="E57" s="1102"/>
      <c r="F57" s="1203"/>
      <c r="G57" s="95"/>
      <c r="I57" s="133" t="s">
        <v>579</v>
      </c>
      <c r="J57" s="1211" t="s">
        <v>861</v>
      </c>
      <c r="K57" s="1212"/>
      <c r="L57" s="1212"/>
      <c r="M57" s="1212"/>
      <c r="N57" s="1212"/>
      <c r="O57" s="1212"/>
      <c r="P57" s="1212"/>
      <c r="Q57" s="1212"/>
      <c r="R57" s="1212"/>
      <c r="S57" s="1212"/>
      <c r="T57" s="1212"/>
      <c r="U57" s="905"/>
      <c r="V57" s="906"/>
      <c r="W57" s="129" t="s">
        <v>452</v>
      </c>
      <c r="Y57" s="412"/>
      <c r="Z57" s="93"/>
      <c r="AA57" s="121" t="s">
        <v>152</v>
      </c>
      <c r="AB57" s="121" t="s">
        <v>515</v>
      </c>
      <c r="AC57" s="121" t="s">
        <v>152</v>
      </c>
      <c r="AD57" s="122"/>
    </row>
    <row r="58" spans="2:30" s="1" customFormat="1" ht="3" customHeight="1" x14ac:dyDescent="0.15">
      <c r="B58" s="1204"/>
      <c r="C58" s="1205"/>
      <c r="D58" s="1205"/>
      <c r="E58" s="1205"/>
      <c r="F58" s="1206"/>
      <c r="G58" s="102"/>
      <c r="H58" s="8"/>
      <c r="I58" s="8"/>
      <c r="J58" s="8"/>
      <c r="K58" s="8"/>
      <c r="L58" s="8"/>
      <c r="M58" s="8"/>
      <c r="N58" s="8"/>
      <c r="O58" s="8"/>
      <c r="P58" s="8"/>
      <c r="Q58" s="8"/>
      <c r="R58" s="8"/>
      <c r="S58" s="8"/>
      <c r="T58" s="408"/>
      <c r="U58" s="416"/>
      <c r="V58" s="161"/>
      <c r="W58" s="8"/>
      <c r="X58" s="8"/>
      <c r="Y58" s="8"/>
      <c r="Z58" s="102"/>
      <c r="AA58" s="8"/>
      <c r="AB58" s="8"/>
      <c r="AC58" s="85"/>
      <c r="AD58" s="108"/>
    </row>
    <row r="59" spans="2:30" s="1" customFormat="1" ht="3" customHeight="1" x14ac:dyDescent="0.15">
      <c r="B59" s="819" t="s">
        <v>862</v>
      </c>
      <c r="C59" s="820"/>
      <c r="D59" s="820"/>
      <c r="E59" s="820"/>
      <c r="F59" s="832"/>
      <c r="G59" s="6"/>
      <c r="H59" s="7"/>
      <c r="I59" s="7"/>
      <c r="J59" s="7"/>
      <c r="K59" s="7"/>
      <c r="L59" s="7"/>
      <c r="M59" s="7"/>
      <c r="N59" s="7"/>
      <c r="O59" s="7"/>
      <c r="P59" s="7"/>
      <c r="Q59" s="7"/>
      <c r="R59" s="7"/>
      <c r="S59" s="7"/>
      <c r="T59" s="7"/>
      <c r="U59" s="106"/>
      <c r="V59" s="106"/>
      <c r="W59" s="7"/>
      <c r="X59" s="7"/>
      <c r="Y59" s="7"/>
      <c r="Z59" s="6"/>
      <c r="AA59" s="7"/>
      <c r="AB59" s="7"/>
      <c r="AC59" s="22"/>
      <c r="AD59" s="23"/>
    </row>
    <row r="60" spans="2:30" s="1" customFormat="1" ht="13.5" customHeight="1" x14ac:dyDescent="0.15">
      <c r="B60" s="1202"/>
      <c r="C60" s="1102"/>
      <c r="D60" s="1102"/>
      <c r="E60" s="1102"/>
      <c r="F60" s="1203"/>
      <c r="G60" s="95"/>
      <c r="H60" s="1" t="s">
        <v>857</v>
      </c>
      <c r="U60" s="12"/>
      <c r="V60" s="12"/>
      <c r="Z60" s="95"/>
      <c r="AA60" s="130" t="s">
        <v>514</v>
      </c>
      <c r="AB60" s="130" t="s">
        <v>515</v>
      </c>
      <c r="AC60" s="130" t="s">
        <v>516</v>
      </c>
      <c r="AD60" s="409"/>
    </row>
    <row r="61" spans="2:30" s="1" customFormat="1" ht="15.75" customHeight="1" x14ac:dyDescent="0.15">
      <c r="B61" s="1202"/>
      <c r="C61" s="1102"/>
      <c r="D61" s="1102"/>
      <c r="E61" s="1102"/>
      <c r="F61" s="1203"/>
      <c r="G61" s="95"/>
      <c r="I61" s="157" t="s">
        <v>577</v>
      </c>
      <c r="J61" s="1209" t="s">
        <v>860</v>
      </c>
      <c r="K61" s="1210"/>
      <c r="L61" s="1210"/>
      <c r="M61" s="1210"/>
      <c r="N61" s="1210"/>
      <c r="O61" s="1210"/>
      <c r="P61" s="1210"/>
      <c r="Q61" s="1210"/>
      <c r="R61" s="1210"/>
      <c r="S61" s="1210"/>
      <c r="T61" s="1210"/>
      <c r="U61" s="735"/>
      <c r="V61" s="736"/>
      <c r="W61" s="11" t="s">
        <v>452</v>
      </c>
      <c r="Z61" s="95"/>
      <c r="AC61" s="2"/>
      <c r="AD61" s="122"/>
    </row>
    <row r="62" spans="2:30" s="1" customFormat="1" ht="30" customHeight="1" x14ac:dyDescent="0.15">
      <c r="B62" s="1202"/>
      <c r="C62" s="1102"/>
      <c r="D62" s="1102"/>
      <c r="E62" s="1102"/>
      <c r="F62" s="1203"/>
      <c r="G62" s="95"/>
      <c r="I62" s="133" t="s">
        <v>579</v>
      </c>
      <c r="J62" s="1211" t="s">
        <v>863</v>
      </c>
      <c r="K62" s="1212"/>
      <c r="L62" s="1212"/>
      <c r="M62" s="1212"/>
      <c r="N62" s="1212"/>
      <c r="O62" s="1212"/>
      <c r="P62" s="1212"/>
      <c r="Q62" s="1212"/>
      <c r="R62" s="1212"/>
      <c r="S62" s="1212"/>
      <c r="T62" s="1212"/>
      <c r="U62" s="735"/>
      <c r="V62" s="736"/>
      <c r="W62" s="129" t="s">
        <v>452</v>
      </c>
      <c r="Y62" s="412" t="str">
        <f>IFERROR(U62/U61,"")</f>
        <v/>
      </c>
      <c r="Z62" s="93"/>
      <c r="AA62" s="121" t="s">
        <v>152</v>
      </c>
      <c r="AB62" s="121" t="s">
        <v>515</v>
      </c>
      <c r="AC62" s="121" t="s">
        <v>152</v>
      </c>
      <c r="AD62" s="122"/>
    </row>
    <row r="63" spans="2:30" s="1" customFormat="1" ht="3" customHeight="1" x14ac:dyDescent="0.15">
      <c r="B63" s="1204"/>
      <c r="C63" s="1205"/>
      <c r="D63" s="1205"/>
      <c r="E63" s="1205"/>
      <c r="F63" s="1206"/>
      <c r="G63" s="102"/>
      <c r="H63" s="8"/>
      <c r="I63" s="8"/>
      <c r="J63" s="8"/>
      <c r="K63" s="8"/>
      <c r="L63" s="8"/>
      <c r="M63" s="8"/>
      <c r="N63" s="8"/>
      <c r="O63" s="8"/>
      <c r="P63" s="8"/>
      <c r="Q63" s="8"/>
      <c r="R63" s="8"/>
      <c r="S63" s="8"/>
      <c r="T63" s="408"/>
      <c r="U63" s="408"/>
      <c r="V63" s="8"/>
      <c r="W63" s="8"/>
      <c r="X63" s="8"/>
      <c r="Y63" s="8"/>
      <c r="Z63" s="102"/>
      <c r="AA63" s="8"/>
      <c r="AB63" s="8"/>
      <c r="AC63" s="85"/>
      <c r="AD63" s="108"/>
    </row>
    <row r="64" spans="2:30" s="1" customFormat="1" ht="6" customHeight="1" x14ac:dyDescent="0.15">
      <c r="B64" s="152"/>
      <c r="C64" s="152"/>
      <c r="D64" s="152"/>
      <c r="E64" s="152"/>
      <c r="F64" s="152"/>
      <c r="T64" s="316"/>
      <c r="U64" s="316"/>
    </row>
    <row r="65" spans="2:30" s="1" customFormat="1" x14ac:dyDescent="0.15">
      <c r="B65" s="1207" t="s">
        <v>864</v>
      </c>
      <c r="C65" s="1207"/>
      <c r="D65" s="239" t="s">
        <v>865</v>
      </c>
      <c r="E65" s="318"/>
      <c r="F65" s="318"/>
      <c r="G65" s="318"/>
      <c r="H65" s="318"/>
      <c r="I65" s="318"/>
      <c r="J65" s="318"/>
      <c r="K65" s="318"/>
      <c r="L65" s="318"/>
      <c r="M65" s="318"/>
      <c r="N65" s="318"/>
      <c r="O65" s="318"/>
      <c r="P65" s="318"/>
      <c r="Q65" s="318"/>
      <c r="R65" s="318"/>
      <c r="S65" s="318"/>
      <c r="T65" s="318"/>
      <c r="U65" s="318"/>
      <c r="V65" s="318"/>
      <c r="W65" s="318"/>
      <c r="X65" s="318"/>
      <c r="Y65" s="318"/>
      <c r="Z65" s="318"/>
      <c r="AA65" s="318"/>
      <c r="AB65" s="318"/>
      <c r="AC65" s="318"/>
      <c r="AD65" s="318"/>
    </row>
    <row r="66" spans="2:30" s="1" customFormat="1" ht="13.5" customHeight="1" x14ac:dyDescent="0.15">
      <c r="B66" s="1207" t="s">
        <v>866</v>
      </c>
      <c r="C66" s="1207"/>
      <c r="D66" s="320" t="s">
        <v>867</v>
      </c>
      <c r="E66" s="319"/>
      <c r="F66" s="319"/>
      <c r="G66" s="319"/>
      <c r="H66" s="319"/>
      <c r="I66" s="319"/>
      <c r="J66" s="319"/>
      <c r="K66" s="319"/>
      <c r="L66" s="319"/>
      <c r="M66" s="319"/>
      <c r="N66" s="319"/>
      <c r="O66" s="319"/>
      <c r="P66" s="319"/>
      <c r="Q66" s="319"/>
      <c r="R66" s="319"/>
      <c r="S66" s="319"/>
      <c r="T66" s="319"/>
      <c r="U66" s="319"/>
      <c r="V66" s="319"/>
      <c r="W66" s="319"/>
      <c r="X66" s="319"/>
      <c r="Y66" s="319"/>
      <c r="Z66" s="319"/>
      <c r="AA66" s="319"/>
      <c r="AB66" s="319"/>
      <c r="AC66" s="319"/>
      <c r="AD66" s="319"/>
    </row>
    <row r="67" spans="2:30" s="1" customFormat="1" ht="27" customHeight="1" x14ac:dyDescent="0.15">
      <c r="B67" s="1207" t="s">
        <v>868</v>
      </c>
      <c r="C67" s="1207"/>
      <c r="D67" s="1208" t="s">
        <v>869</v>
      </c>
      <c r="E67" s="1208"/>
      <c r="F67" s="1208"/>
      <c r="G67" s="1208"/>
      <c r="H67" s="1208"/>
      <c r="I67" s="1208"/>
      <c r="J67" s="1208"/>
      <c r="K67" s="1208"/>
      <c r="L67" s="1208"/>
      <c r="M67" s="1208"/>
      <c r="N67" s="1208"/>
      <c r="O67" s="1208"/>
      <c r="P67" s="1208"/>
      <c r="Q67" s="1208"/>
      <c r="R67" s="1208"/>
      <c r="S67" s="1208"/>
      <c r="T67" s="1208"/>
      <c r="U67" s="1208"/>
      <c r="V67" s="1208"/>
      <c r="W67" s="1208"/>
      <c r="X67" s="1208"/>
      <c r="Y67" s="1208"/>
      <c r="Z67" s="1208"/>
      <c r="AA67" s="1208"/>
      <c r="AB67" s="1208"/>
      <c r="AC67" s="1208"/>
      <c r="AD67" s="1208"/>
    </row>
    <row r="68" spans="2:30" s="1" customFormat="1" x14ac:dyDescent="0.15">
      <c r="B68" s="14"/>
      <c r="C68" s="14"/>
      <c r="D68" s="14"/>
      <c r="E68" s="14"/>
      <c r="F68" s="14"/>
      <c r="G68" s="14"/>
      <c r="H68" s="14"/>
      <c r="I68" s="14"/>
      <c r="J68" s="14"/>
      <c r="K68" s="14"/>
      <c r="L68" s="14"/>
      <c r="M68" s="14"/>
      <c r="N68" s="14"/>
      <c r="O68" s="14"/>
      <c r="P68" s="14"/>
      <c r="Q68" s="14"/>
      <c r="R68" s="14"/>
      <c r="S68" s="14"/>
      <c r="T68" s="14"/>
      <c r="U68" s="14"/>
      <c r="V68" s="14"/>
      <c r="W68" s="14"/>
      <c r="X68" s="14"/>
      <c r="Y68" s="14"/>
      <c r="Z68" s="14"/>
      <c r="AA68" s="14"/>
      <c r="AB68" s="14"/>
      <c r="AC68" s="14"/>
      <c r="AD68" s="14"/>
    </row>
    <row r="69" spans="2:30" s="14" customFormat="1" x14ac:dyDescent="0.15"/>
    <row r="70" spans="2:30" x14ac:dyDescent="0.15">
      <c r="B70" s="14"/>
      <c r="C70" s="14"/>
      <c r="D70" s="14"/>
      <c r="E70" s="14"/>
      <c r="F70" s="14"/>
      <c r="G70" s="14"/>
      <c r="H70" s="14"/>
      <c r="I70" s="14"/>
      <c r="J70" s="14"/>
      <c r="K70" s="14"/>
      <c r="L70" s="14"/>
      <c r="M70" s="14"/>
      <c r="N70" s="14"/>
      <c r="O70" s="14"/>
      <c r="P70" s="14"/>
      <c r="Q70" s="14"/>
      <c r="R70" s="14"/>
      <c r="S70" s="14"/>
      <c r="T70" s="14"/>
      <c r="U70" s="14"/>
      <c r="V70" s="14"/>
      <c r="W70" s="14"/>
      <c r="X70" s="14"/>
      <c r="Y70" s="14"/>
      <c r="Z70" s="14"/>
      <c r="AA70" s="14"/>
      <c r="AB70" s="14"/>
      <c r="AC70" s="14"/>
      <c r="AD70" s="14"/>
    </row>
    <row r="71" spans="2:30" x14ac:dyDescent="0.15">
      <c r="B71" s="14"/>
      <c r="C71" s="14"/>
      <c r="D71" s="14"/>
      <c r="E71" s="14"/>
      <c r="F71" s="14"/>
      <c r="G71" s="14"/>
      <c r="H71" s="14"/>
      <c r="I71" s="14"/>
      <c r="J71" s="14"/>
      <c r="K71" s="14"/>
      <c r="L71" s="14"/>
      <c r="M71" s="14"/>
      <c r="N71" s="14"/>
      <c r="O71" s="14"/>
      <c r="P71" s="14"/>
      <c r="Q71" s="14"/>
      <c r="R71" s="14"/>
      <c r="S71" s="14"/>
      <c r="T71" s="14"/>
      <c r="U71" s="14"/>
      <c r="V71" s="14"/>
      <c r="W71" s="14"/>
      <c r="X71" s="14"/>
      <c r="Y71" s="14"/>
      <c r="Z71" s="14"/>
      <c r="AA71" s="14"/>
      <c r="AB71" s="14"/>
      <c r="AC71" s="14"/>
      <c r="AD71" s="14"/>
    </row>
    <row r="72" spans="2:30" s="14" customFormat="1" x14ac:dyDescent="0.15">
      <c r="B72" s="117"/>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row>
    <row r="73" spans="2:30" s="14" customFormat="1" ht="13.5" customHeight="1" x14ac:dyDescent="0.15">
      <c r="B73" s="117"/>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row>
    <row r="74" spans="2:30" s="14" customFormat="1" ht="13.5" customHeight="1" x14ac:dyDescent="0.15">
      <c r="B74" s="117"/>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row>
    <row r="75" spans="2:30" s="14" customFormat="1" x14ac:dyDescent="0.15">
      <c r="B75" s="117"/>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row>
    <row r="76" spans="2:30" s="14" customFormat="1" x14ac:dyDescent="0.15">
      <c r="B76" s="117"/>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row>
    <row r="77" spans="2:30" s="14" customFormat="1" x14ac:dyDescent="0.15">
      <c r="B77" s="117"/>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row>
    <row r="122" spans="3:7" x14ac:dyDescent="0.15">
      <c r="C122" s="59"/>
      <c r="D122" s="59"/>
      <c r="E122" s="59"/>
      <c r="F122" s="59"/>
      <c r="G122" s="59"/>
    </row>
    <row r="123" spans="3:7" x14ac:dyDescent="0.15">
      <c r="C123" s="57"/>
    </row>
  </sheetData>
  <mergeCells count="44">
    <mergeCell ref="V3:W3"/>
    <mergeCell ref="Y3:Z3"/>
    <mergeCell ref="AB3:AC3"/>
    <mergeCell ref="B5:AD5"/>
    <mergeCell ref="B6:AD6"/>
    <mergeCell ref="B8:F8"/>
    <mergeCell ref="G8:AD8"/>
    <mergeCell ref="B9:F9"/>
    <mergeCell ref="B10:F11"/>
    <mergeCell ref="B12:F13"/>
    <mergeCell ref="B15:F18"/>
    <mergeCell ref="G15:Y15"/>
    <mergeCell ref="G16:Y16"/>
    <mergeCell ref="G17:Y17"/>
    <mergeCell ref="G18:Y18"/>
    <mergeCell ref="B23:F30"/>
    <mergeCell ref="U25:V25"/>
    <mergeCell ref="U26:V26"/>
    <mergeCell ref="J29:T29"/>
    <mergeCell ref="U29:V29"/>
    <mergeCell ref="B34:F41"/>
    <mergeCell ref="U36:V36"/>
    <mergeCell ref="U37:V37"/>
    <mergeCell ref="J40:T40"/>
    <mergeCell ref="U40:V40"/>
    <mergeCell ref="B46:F53"/>
    <mergeCell ref="U48:V48"/>
    <mergeCell ref="U49:V49"/>
    <mergeCell ref="J52:T52"/>
    <mergeCell ref="U52:V52"/>
    <mergeCell ref="B54:F58"/>
    <mergeCell ref="J56:T56"/>
    <mergeCell ref="U56:V56"/>
    <mergeCell ref="J57:T57"/>
    <mergeCell ref="U57:V57"/>
    <mergeCell ref="B66:C66"/>
    <mergeCell ref="B67:C67"/>
    <mergeCell ref="D67:AD67"/>
    <mergeCell ref="B59:F63"/>
    <mergeCell ref="J61:T61"/>
    <mergeCell ref="U61:V61"/>
    <mergeCell ref="J62:T62"/>
    <mergeCell ref="U62:V62"/>
    <mergeCell ref="B65:C65"/>
  </mergeCells>
  <phoneticPr fontId="1"/>
  <dataValidations count="1">
    <dataValidation type="list" allowBlank="1" showInputMessage="1" showErrorMessage="1" sqref="G9:G13 L9 Q9 S12 R10 AA16:AA18 AC16:AC18 AA26 AC26 AA29 AC29 AA37 AC37 AA40 AC40 AA49 AC49 AA52 AC52 AA57 AC57 AA62 AC62" xr:uid="{77E06410-0132-444C-AFB3-EBE94EDF9AB7}">
      <formula1>"□,■"</formula1>
    </dataValidation>
  </dataValidations>
  <printOptions horizontalCentered="1"/>
  <pageMargins left="0.70866141732283472" right="0.39370078740157483" top="0.51181102362204722" bottom="0.35433070866141736" header="0.31496062992125984" footer="0.31496062992125984"/>
  <pageSetup paperSize="9" scale="93"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5BCCF4-E5F0-415F-9875-9A3CB0DAE005}">
  <sheetPr codeName="Sheet29">
    <pageSetUpPr fitToPage="1"/>
  </sheetPr>
  <dimension ref="B1:AD123"/>
  <sheetViews>
    <sheetView view="pageBreakPreview" zoomScale="70" zoomScaleNormal="100" zoomScaleSheetLayoutView="70" workbookViewId="0"/>
  </sheetViews>
  <sheetFormatPr defaultColWidth="3.5" defaultRowHeight="13.5" x14ac:dyDescent="0.15"/>
  <cols>
    <col min="1" max="1" width="1.25" style="3" customWidth="1"/>
    <col min="2" max="2" width="3.125" style="117" customWidth="1"/>
    <col min="3" max="5" width="3.125" style="3" customWidth="1"/>
    <col min="6" max="6" width="3.375" style="3" customWidth="1"/>
    <col min="7" max="25" width="3.125" style="3" customWidth="1"/>
    <col min="26" max="30" width="3.25" style="3" customWidth="1"/>
    <col min="31" max="31" width="1.25" style="3" customWidth="1"/>
    <col min="32" max="16384" width="3.5" style="3"/>
  </cols>
  <sheetData>
    <row r="1" spans="2:30" s="1" customFormat="1" ht="6.75" customHeight="1" x14ac:dyDescent="0.15"/>
    <row r="2" spans="2:30" s="1" customFormat="1" x14ac:dyDescent="0.15">
      <c r="B2" s="1" t="s">
        <v>870</v>
      </c>
    </row>
    <row r="3" spans="2:30" s="1" customFormat="1" x14ac:dyDescent="0.15">
      <c r="U3" s="45" t="s">
        <v>233</v>
      </c>
      <c r="V3" s="846"/>
      <c r="W3" s="846"/>
      <c r="X3" s="45" t="s">
        <v>35</v>
      </c>
      <c r="Y3" s="846"/>
      <c r="Z3" s="846"/>
      <c r="AA3" s="45" t="s">
        <v>234</v>
      </c>
      <c r="AB3" s="846"/>
      <c r="AC3" s="846"/>
      <c r="AD3" s="45" t="s">
        <v>337</v>
      </c>
    </row>
    <row r="4" spans="2:30" s="1" customFormat="1" ht="5.25" customHeight="1" x14ac:dyDescent="0.15">
      <c r="AD4" s="45"/>
    </row>
    <row r="5" spans="2:30" s="1" customFormat="1" x14ac:dyDescent="0.15">
      <c r="B5" s="846" t="s">
        <v>826</v>
      </c>
      <c r="C5" s="846"/>
      <c r="D5" s="846"/>
      <c r="E5" s="846"/>
      <c r="F5" s="846"/>
      <c r="G5" s="846"/>
      <c r="H5" s="846"/>
      <c r="I5" s="846"/>
      <c r="J5" s="846"/>
      <c r="K5" s="846"/>
      <c r="L5" s="846"/>
      <c r="M5" s="846"/>
      <c r="N5" s="846"/>
      <c r="O5" s="846"/>
      <c r="P5" s="846"/>
      <c r="Q5" s="846"/>
      <c r="R5" s="846"/>
      <c r="S5" s="846"/>
      <c r="T5" s="846"/>
      <c r="U5" s="846"/>
      <c r="V5" s="846"/>
      <c r="W5" s="846"/>
      <c r="X5" s="846"/>
      <c r="Y5" s="846"/>
      <c r="Z5" s="846"/>
      <c r="AA5" s="846"/>
      <c r="AB5" s="846"/>
      <c r="AC5" s="846"/>
      <c r="AD5" s="846"/>
    </row>
    <row r="6" spans="2:30" s="1" customFormat="1" x14ac:dyDescent="0.15">
      <c r="B6" s="846" t="s">
        <v>871</v>
      </c>
      <c r="C6" s="846"/>
      <c r="D6" s="846"/>
      <c r="E6" s="846"/>
      <c r="F6" s="846"/>
      <c r="G6" s="846"/>
      <c r="H6" s="846"/>
      <c r="I6" s="846"/>
      <c r="J6" s="846"/>
      <c r="K6" s="846"/>
      <c r="L6" s="846"/>
      <c r="M6" s="846"/>
      <c r="N6" s="846"/>
      <c r="O6" s="846"/>
      <c r="P6" s="846"/>
      <c r="Q6" s="846"/>
      <c r="R6" s="846"/>
      <c r="S6" s="846"/>
      <c r="T6" s="846"/>
      <c r="U6" s="846"/>
      <c r="V6" s="846"/>
      <c r="W6" s="846"/>
      <c r="X6" s="846"/>
      <c r="Y6" s="846"/>
      <c r="Z6" s="846"/>
      <c r="AA6" s="846"/>
      <c r="AB6" s="846"/>
      <c r="AC6" s="846"/>
      <c r="AD6" s="846"/>
    </row>
    <row r="7" spans="2:30" s="1" customFormat="1" ht="6" customHeight="1" x14ac:dyDescent="0.15"/>
    <row r="8" spans="2:30" s="1" customFormat="1" ht="21.75" customHeight="1" x14ac:dyDescent="0.15">
      <c r="B8" s="864" t="s">
        <v>828</v>
      </c>
      <c r="C8" s="864"/>
      <c r="D8" s="864"/>
      <c r="E8" s="864"/>
      <c r="F8" s="865"/>
      <c r="G8" s="1225"/>
      <c r="H8" s="1226"/>
      <c r="I8" s="1226"/>
      <c r="J8" s="1226"/>
      <c r="K8" s="1226"/>
      <c r="L8" s="1226"/>
      <c r="M8" s="1226"/>
      <c r="N8" s="1226"/>
      <c r="O8" s="1226"/>
      <c r="P8" s="1226"/>
      <c r="Q8" s="1226"/>
      <c r="R8" s="1226"/>
      <c r="S8" s="1226"/>
      <c r="T8" s="1226"/>
      <c r="U8" s="1226"/>
      <c r="V8" s="1226"/>
      <c r="W8" s="1226"/>
      <c r="X8" s="1226"/>
      <c r="Y8" s="1226"/>
      <c r="Z8" s="1226"/>
      <c r="AA8" s="1226"/>
      <c r="AB8" s="1226"/>
      <c r="AC8" s="1226"/>
      <c r="AD8" s="1227"/>
    </row>
    <row r="9" spans="2:30" ht="21.75" customHeight="1" x14ac:dyDescent="0.15">
      <c r="B9" s="865" t="s">
        <v>829</v>
      </c>
      <c r="C9" s="1092"/>
      <c r="D9" s="1092"/>
      <c r="E9" s="1092"/>
      <c r="F9" s="1092"/>
      <c r="G9" s="257" t="s">
        <v>152</v>
      </c>
      <c r="H9" s="208" t="s">
        <v>507</v>
      </c>
      <c r="I9" s="208"/>
      <c r="J9" s="208"/>
      <c r="K9" s="208"/>
      <c r="L9" s="246" t="s">
        <v>152</v>
      </c>
      <c r="M9" s="208" t="s">
        <v>508</v>
      </c>
      <c r="N9" s="208"/>
      <c r="O9" s="208"/>
      <c r="P9" s="208"/>
      <c r="Q9" s="246" t="s">
        <v>152</v>
      </c>
      <c r="R9" s="208" t="s">
        <v>509</v>
      </c>
      <c r="S9" s="286"/>
      <c r="T9" s="286"/>
      <c r="U9" s="286"/>
      <c r="V9" s="286"/>
      <c r="W9" s="286"/>
      <c r="X9" s="286"/>
      <c r="Y9" s="286"/>
      <c r="Z9" s="286"/>
      <c r="AA9" s="286"/>
      <c r="AB9" s="286"/>
      <c r="AC9" s="286"/>
      <c r="AD9" s="287"/>
    </row>
    <row r="10" spans="2:30" ht="21.75" customHeight="1" x14ac:dyDescent="0.15">
      <c r="B10" s="1185" t="s">
        <v>830</v>
      </c>
      <c r="C10" s="1186"/>
      <c r="D10" s="1186"/>
      <c r="E10" s="1186"/>
      <c r="F10" s="1187"/>
      <c r="G10" s="121" t="s">
        <v>152</v>
      </c>
      <c r="H10" s="1" t="s">
        <v>872</v>
      </c>
      <c r="I10" s="2"/>
      <c r="J10" s="2"/>
      <c r="K10" s="2"/>
      <c r="L10" s="2"/>
      <c r="M10" s="2"/>
      <c r="N10" s="2"/>
      <c r="O10" s="2"/>
      <c r="P10" s="2"/>
      <c r="Q10" s="2"/>
      <c r="R10" s="121" t="s">
        <v>152</v>
      </c>
      <c r="S10" s="1" t="s">
        <v>873</v>
      </c>
      <c r="T10" s="292"/>
      <c r="U10" s="292"/>
      <c r="V10" s="292"/>
      <c r="W10" s="292"/>
      <c r="X10" s="292"/>
      <c r="Y10" s="292"/>
      <c r="Z10" s="292"/>
      <c r="AA10" s="292"/>
      <c r="AB10" s="292"/>
      <c r="AC10" s="292"/>
      <c r="AD10" s="293"/>
    </row>
    <row r="11" spans="2:30" ht="21.75" customHeight="1" x14ac:dyDescent="0.15">
      <c r="B11" s="1188"/>
      <c r="C11" s="1189"/>
      <c r="D11" s="1189"/>
      <c r="E11" s="1189"/>
      <c r="F11" s="1190"/>
      <c r="G11" s="121" t="s">
        <v>152</v>
      </c>
      <c r="H11" s="8" t="s">
        <v>874</v>
      </c>
      <c r="I11" s="85"/>
      <c r="J11" s="85"/>
      <c r="K11" s="85"/>
      <c r="L11" s="85"/>
      <c r="M11" s="85"/>
      <c r="N11" s="85"/>
      <c r="O11" s="85"/>
      <c r="P11" s="85"/>
      <c r="Q11" s="85"/>
      <c r="R11" s="85"/>
      <c r="S11" s="294"/>
      <c r="T11" s="294"/>
      <c r="U11" s="294"/>
      <c r="V11" s="294"/>
      <c r="W11" s="294"/>
      <c r="X11" s="294"/>
      <c r="Y11" s="294"/>
      <c r="Z11" s="294"/>
      <c r="AA11" s="294"/>
      <c r="AB11" s="294"/>
      <c r="AC11" s="294"/>
      <c r="AD11" s="295"/>
    </row>
    <row r="12" spans="2:30" x14ac:dyDescent="0.15">
      <c r="B12" s="1185" t="s">
        <v>834</v>
      </c>
      <c r="C12" s="1186"/>
      <c r="D12" s="1186"/>
      <c r="E12" s="1186"/>
      <c r="F12" s="1187"/>
      <c r="G12" s="417" t="s">
        <v>875</v>
      </c>
      <c r="H12" s="418"/>
      <c r="I12" s="418"/>
      <c r="J12" s="418"/>
      <c r="K12" s="418"/>
      <c r="L12" s="418"/>
      <c r="M12" s="418"/>
      <c r="N12" s="418"/>
      <c r="O12" s="418"/>
      <c r="P12" s="418"/>
      <c r="Q12" s="418"/>
      <c r="R12" s="418"/>
      <c r="S12" s="418"/>
      <c r="T12" s="418"/>
      <c r="U12" s="418"/>
      <c r="V12" s="418"/>
      <c r="W12" s="418"/>
      <c r="X12" s="418"/>
      <c r="Y12" s="418"/>
      <c r="Z12" s="418"/>
      <c r="AA12" s="418"/>
      <c r="AB12" s="418"/>
      <c r="AC12" s="418"/>
      <c r="AD12" s="419"/>
    </row>
    <row r="13" spans="2:30" ht="31.5" customHeight="1" x14ac:dyDescent="0.15">
      <c r="B13" s="1115"/>
      <c r="C13" s="725"/>
      <c r="D13" s="725"/>
      <c r="E13" s="725"/>
      <c r="F13" s="1114"/>
      <c r="G13" s="138" t="s">
        <v>152</v>
      </c>
      <c r="H13" s="1" t="s">
        <v>835</v>
      </c>
      <c r="I13" s="2"/>
      <c r="J13" s="2"/>
      <c r="K13" s="2"/>
      <c r="L13" s="2"/>
      <c r="M13" s="2"/>
      <c r="N13" s="2"/>
      <c r="O13" s="2"/>
      <c r="P13" s="2"/>
      <c r="Q13" s="2"/>
      <c r="R13" s="121" t="s">
        <v>152</v>
      </c>
      <c r="S13" s="1" t="s">
        <v>836</v>
      </c>
      <c r="T13" s="292"/>
      <c r="U13" s="292"/>
      <c r="V13" s="292"/>
      <c r="W13" s="292"/>
      <c r="X13" s="292"/>
      <c r="Y13" s="292"/>
      <c r="Z13" s="292"/>
      <c r="AA13" s="292"/>
      <c r="AB13" s="292"/>
      <c r="AC13" s="292"/>
      <c r="AD13" s="293"/>
    </row>
    <row r="14" spans="2:30" x14ac:dyDescent="0.15">
      <c r="B14" s="1115"/>
      <c r="C14" s="725"/>
      <c r="D14" s="725"/>
      <c r="E14" s="725"/>
      <c r="F14" s="1114"/>
      <c r="G14" s="93" t="s">
        <v>876</v>
      </c>
      <c r="H14" s="1"/>
      <c r="I14" s="2"/>
      <c r="J14" s="2"/>
      <c r="K14" s="2"/>
      <c r="L14" s="2"/>
      <c r="M14" s="2"/>
      <c r="N14" s="2"/>
      <c r="O14" s="2"/>
      <c r="P14" s="2"/>
      <c r="Q14" s="2"/>
      <c r="R14" s="2"/>
      <c r="S14" s="1"/>
      <c r="T14" s="292"/>
      <c r="U14" s="292"/>
      <c r="V14" s="292"/>
      <c r="W14" s="292"/>
      <c r="X14" s="292"/>
      <c r="Y14" s="292"/>
      <c r="Z14" s="292"/>
      <c r="AA14" s="292"/>
      <c r="AB14" s="292"/>
      <c r="AC14" s="292"/>
      <c r="AD14" s="293"/>
    </row>
    <row r="15" spans="2:30" ht="31.5" customHeight="1" x14ac:dyDescent="0.15">
      <c r="B15" s="1188"/>
      <c r="C15" s="1189"/>
      <c r="D15" s="1189"/>
      <c r="E15" s="1189"/>
      <c r="F15" s="1190"/>
      <c r="G15" s="282" t="s">
        <v>152</v>
      </c>
      <c r="H15" s="8" t="s">
        <v>837</v>
      </c>
      <c r="I15" s="85"/>
      <c r="J15" s="85"/>
      <c r="K15" s="85"/>
      <c r="L15" s="85"/>
      <c r="M15" s="85"/>
      <c r="N15" s="85"/>
      <c r="O15" s="85"/>
      <c r="P15" s="85"/>
      <c r="Q15" s="85"/>
      <c r="R15" s="144" t="s">
        <v>152</v>
      </c>
      <c r="S15" s="8" t="s">
        <v>877</v>
      </c>
      <c r="T15" s="294"/>
      <c r="U15" s="294"/>
      <c r="V15" s="294"/>
      <c r="W15" s="294"/>
      <c r="X15" s="294"/>
      <c r="Y15" s="294"/>
      <c r="Z15" s="294"/>
      <c r="AA15" s="294"/>
      <c r="AB15" s="294"/>
      <c r="AC15" s="294"/>
      <c r="AD15" s="295"/>
    </row>
    <row r="16" spans="2:30" s="1" customFormat="1" ht="7.5" customHeight="1" x14ac:dyDescent="0.15"/>
    <row r="17" spans="2:30" s="1" customFormat="1" x14ac:dyDescent="0.15">
      <c r="B17" s="833" t="s">
        <v>878</v>
      </c>
      <c r="C17" s="821"/>
      <c r="D17" s="821"/>
      <c r="E17" s="821"/>
      <c r="F17" s="822"/>
      <c r="G17" s="1213"/>
      <c r="H17" s="1214"/>
      <c r="I17" s="1214"/>
      <c r="J17" s="1214"/>
      <c r="K17" s="1214"/>
      <c r="L17" s="1214"/>
      <c r="M17" s="1214"/>
      <c r="N17" s="1214"/>
      <c r="O17" s="1214"/>
      <c r="P17" s="1214"/>
      <c r="Q17" s="1214"/>
      <c r="R17" s="1214"/>
      <c r="S17" s="1214"/>
      <c r="T17" s="1214"/>
      <c r="U17" s="1214"/>
      <c r="V17" s="1214"/>
      <c r="W17" s="1214"/>
      <c r="X17" s="1214"/>
      <c r="Y17" s="1215"/>
      <c r="Z17" s="41"/>
      <c r="AA17" s="127" t="s">
        <v>514</v>
      </c>
      <c r="AB17" s="127" t="s">
        <v>515</v>
      </c>
      <c r="AC17" s="127" t="s">
        <v>516</v>
      </c>
      <c r="AD17" s="23"/>
    </row>
    <row r="18" spans="2:30" s="1" customFormat="1" ht="27" customHeight="1" x14ac:dyDescent="0.15">
      <c r="B18" s="852"/>
      <c r="C18" s="723"/>
      <c r="D18" s="723"/>
      <c r="E18" s="723"/>
      <c r="F18" s="856"/>
      <c r="G18" s="1216" t="s">
        <v>839</v>
      </c>
      <c r="H18" s="1217"/>
      <c r="I18" s="1217"/>
      <c r="J18" s="1217"/>
      <c r="K18" s="1217"/>
      <c r="L18" s="1217"/>
      <c r="M18" s="1217"/>
      <c r="N18" s="1217"/>
      <c r="O18" s="1217"/>
      <c r="P18" s="1217"/>
      <c r="Q18" s="1217"/>
      <c r="R18" s="1217"/>
      <c r="S18" s="1217"/>
      <c r="T18" s="1217"/>
      <c r="U18" s="1217"/>
      <c r="V18" s="1217"/>
      <c r="W18" s="1217"/>
      <c r="X18" s="1217"/>
      <c r="Y18" s="1218"/>
      <c r="Z18" s="159"/>
      <c r="AA18" s="121" t="s">
        <v>152</v>
      </c>
      <c r="AB18" s="121" t="s">
        <v>515</v>
      </c>
      <c r="AC18" s="121" t="s">
        <v>152</v>
      </c>
      <c r="AD18" s="97"/>
    </row>
    <row r="19" spans="2:30" s="1" customFormat="1" ht="27" customHeight="1" x14ac:dyDescent="0.15">
      <c r="B19" s="852"/>
      <c r="C19" s="723"/>
      <c r="D19" s="723"/>
      <c r="E19" s="723"/>
      <c r="F19" s="856"/>
      <c r="G19" s="1219" t="s">
        <v>840</v>
      </c>
      <c r="H19" s="1220"/>
      <c r="I19" s="1220"/>
      <c r="J19" s="1220"/>
      <c r="K19" s="1220"/>
      <c r="L19" s="1220"/>
      <c r="M19" s="1220"/>
      <c r="N19" s="1220"/>
      <c r="O19" s="1220"/>
      <c r="P19" s="1220"/>
      <c r="Q19" s="1220"/>
      <c r="R19" s="1220"/>
      <c r="S19" s="1220"/>
      <c r="T19" s="1220"/>
      <c r="U19" s="1220"/>
      <c r="V19" s="1220"/>
      <c r="W19" s="1220"/>
      <c r="X19" s="1220"/>
      <c r="Y19" s="1221"/>
      <c r="Z19" s="93"/>
      <c r="AA19" s="121" t="s">
        <v>152</v>
      </c>
      <c r="AB19" s="121" t="s">
        <v>515</v>
      </c>
      <c r="AC19" s="121" t="s">
        <v>152</v>
      </c>
      <c r="AD19" s="122"/>
    </row>
    <row r="20" spans="2:30" s="1" customFormat="1" ht="27" customHeight="1" x14ac:dyDescent="0.15">
      <c r="B20" s="837"/>
      <c r="C20" s="838"/>
      <c r="D20" s="838"/>
      <c r="E20" s="838"/>
      <c r="F20" s="839"/>
      <c r="G20" s="1222" t="s">
        <v>841</v>
      </c>
      <c r="H20" s="1223"/>
      <c r="I20" s="1223"/>
      <c r="J20" s="1223"/>
      <c r="K20" s="1223"/>
      <c r="L20" s="1223"/>
      <c r="M20" s="1223"/>
      <c r="N20" s="1223"/>
      <c r="O20" s="1223"/>
      <c r="P20" s="1223"/>
      <c r="Q20" s="1223"/>
      <c r="R20" s="1223"/>
      <c r="S20" s="1223"/>
      <c r="T20" s="1223"/>
      <c r="U20" s="1223"/>
      <c r="V20" s="1223"/>
      <c r="W20" s="1223"/>
      <c r="X20" s="1223"/>
      <c r="Y20" s="1224"/>
      <c r="Z20" s="99"/>
      <c r="AA20" s="144" t="s">
        <v>152</v>
      </c>
      <c r="AB20" s="144" t="s">
        <v>515</v>
      </c>
      <c r="AC20" s="144" t="s">
        <v>152</v>
      </c>
      <c r="AD20" s="108"/>
    </row>
    <row r="21" spans="2:30" s="1" customFormat="1" ht="6" customHeight="1" x14ac:dyDescent="0.15"/>
    <row r="22" spans="2:30" s="1" customFormat="1" x14ac:dyDescent="0.15">
      <c r="B22" s="1" t="s">
        <v>879</v>
      </c>
    </row>
    <row r="23" spans="2:30" s="1" customFormat="1" x14ac:dyDescent="0.15">
      <c r="B23" s="1" t="s">
        <v>843</v>
      </c>
      <c r="AC23" s="2"/>
      <c r="AD23" s="2"/>
    </row>
    <row r="24" spans="2:30" s="1" customFormat="1" ht="6" customHeight="1" x14ac:dyDescent="0.15"/>
    <row r="25" spans="2:30" s="1" customFormat="1" ht="4.5" customHeight="1" x14ac:dyDescent="0.15">
      <c r="B25" s="1239" t="s">
        <v>862</v>
      </c>
      <c r="C25" s="1240"/>
      <c r="D25" s="1229" t="s">
        <v>880</v>
      </c>
      <c r="E25" s="1230"/>
      <c r="F25" s="1231"/>
      <c r="G25" s="6"/>
      <c r="H25" s="7"/>
      <c r="I25" s="7"/>
      <c r="J25" s="7"/>
      <c r="K25" s="7"/>
      <c r="L25" s="7"/>
      <c r="M25" s="7"/>
      <c r="N25" s="7"/>
      <c r="O25" s="7"/>
      <c r="P25" s="7"/>
      <c r="Q25" s="7"/>
      <c r="R25" s="7"/>
      <c r="S25" s="7"/>
      <c r="T25" s="7"/>
      <c r="U25" s="7"/>
      <c r="V25" s="7"/>
      <c r="W25" s="7"/>
      <c r="X25" s="7"/>
      <c r="Y25" s="7"/>
      <c r="Z25" s="6"/>
      <c r="AA25" s="7"/>
      <c r="AB25" s="7"/>
      <c r="AC25" s="22"/>
      <c r="AD25" s="23"/>
    </row>
    <row r="26" spans="2:30" s="1" customFormat="1" ht="15.75" customHeight="1" x14ac:dyDescent="0.15">
      <c r="B26" s="1241"/>
      <c r="C26" s="1242"/>
      <c r="D26" s="1232"/>
      <c r="E26" s="1233"/>
      <c r="F26" s="1234"/>
      <c r="G26" s="95"/>
      <c r="H26" s="1" t="s">
        <v>857</v>
      </c>
      <c r="Z26" s="95"/>
      <c r="AA26" s="130" t="s">
        <v>514</v>
      </c>
      <c r="AB26" s="130" t="s">
        <v>515</v>
      </c>
      <c r="AC26" s="130" t="s">
        <v>516</v>
      </c>
      <c r="AD26" s="409"/>
    </row>
    <row r="27" spans="2:30" s="1" customFormat="1" ht="18" customHeight="1" x14ac:dyDescent="0.15">
      <c r="B27" s="1241"/>
      <c r="C27" s="1242"/>
      <c r="D27" s="1232"/>
      <c r="E27" s="1233"/>
      <c r="F27" s="1234"/>
      <c r="G27" s="95"/>
      <c r="I27" s="157" t="s">
        <v>577</v>
      </c>
      <c r="J27" s="1209" t="s">
        <v>881</v>
      </c>
      <c r="K27" s="1238"/>
      <c r="L27" s="1238"/>
      <c r="M27" s="1238"/>
      <c r="N27" s="1238"/>
      <c r="O27" s="1238"/>
      <c r="P27" s="1238"/>
      <c r="Q27" s="1238"/>
      <c r="R27" s="1238"/>
      <c r="S27" s="1238"/>
      <c r="T27" s="1238"/>
      <c r="U27" s="1091"/>
      <c r="V27" s="735"/>
      <c r="W27" s="11" t="s">
        <v>452</v>
      </c>
      <c r="Z27" s="95"/>
      <c r="AC27" s="2"/>
      <c r="AD27" s="122"/>
    </row>
    <row r="28" spans="2:30" s="1" customFormat="1" ht="30" customHeight="1" x14ac:dyDescent="0.15">
      <c r="B28" s="1241"/>
      <c r="C28" s="1242"/>
      <c r="D28" s="1232"/>
      <c r="E28" s="1233"/>
      <c r="F28" s="1234"/>
      <c r="G28" s="95"/>
      <c r="I28" s="133" t="s">
        <v>579</v>
      </c>
      <c r="J28" s="1211" t="s">
        <v>882</v>
      </c>
      <c r="K28" s="1212"/>
      <c r="L28" s="1212"/>
      <c r="M28" s="1212"/>
      <c r="N28" s="1212"/>
      <c r="O28" s="1212"/>
      <c r="P28" s="1212"/>
      <c r="Q28" s="1212"/>
      <c r="R28" s="1212"/>
      <c r="S28" s="1212"/>
      <c r="T28" s="1212"/>
      <c r="U28" s="1091"/>
      <c r="V28" s="735"/>
      <c r="W28" s="129" t="s">
        <v>452</v>
      </c>
      <c r="Y28" s="316"/>
      <c r="Z28" s="93"/>
      <c r="AA28" s="121" t="s">
        <v>152</v>
      </c>
      <c r="AB28" s="121" t="s">
        <v>515</v>
      </c>
      <c r="AC28" s="121" t="s">
        <v>152</v>
      </c>
      <c r="AD28" s="122"/>
    </row>
    <row r="29" spans="2:30" s="1" customFormat="1" ht="6" customHeight="1" x14ac:dyDescent="0.15">
      <c r="B29" s="1241"/>
      <c r="C29" s="1242"/>
      <c r="D29" s="1232"/>
      <c r="E29" s="1233"/>
      <c r="F29" s="1234"/>
      <c r="G29" s="102"/>
      <c r="H29" s="8"/>
      <c r="I29" s="8"/>
      <c r="J29" s="8"/>
      <c r="K29" s="8"/>
      <c r="L29" s="8"/>
      <c r="M29" s="8"/>
      <c r="N29" s="8"/>
      <c r="O29" s="8"/>
      <c r="P29" s="8"/>
      <c r="Q29" s="8"/>
      <c r="R29" s="8"/>
      <c r="S29" s="8"/>
      <c r="T29" s="408"/>
      <c r="U29" s="416"/>
      <c r="V29" s="161"/>
      <c r="W29" s="8"/>
      <c r="X29" s="8"/>
      <c r="Y29" s="8"/>
      <c r="Z29" s="102"/>
      <c r="AA29" s="8"/>
      <c r="AB29" s="8"/>
      <c r="AC29" s="85"/>
      <c r="AD29" s="108"/>
    </row>
    <row r="30" spans="2:30" s="1" customFormat="1" ht="4.5" customHeight="1" x14ac:dyDescent="0.15">
      <c r="B30" s="1241"/>
      <c r="C30" s="1242"/>
      <c r="D30" s="1229" t="s">
        <v>883</v>
      </c>
      <c r="E30" s="1230"/>
      <c r="F30" s="1231"/>
      <c r="G30" s="6"/>
      <c r="H30" s="7"/>
      <c r="I30" s="7"/>
      <c r="J30" s="7"/>
      <c r="K30" s="7"/>
      <c r="L30" s="7"/>
      <c r="M30" s="7"/>
      <c r="N30" s="7"/>
      <c r="O30" s="7"/>
      <c r="P30" s="7"/>
      <c r="Q30" s="7"/>
      <c r="R30" s="7"/>
      <c r="S30" s="7"/>
      <c r="T30" s="7"/>
      <c r="U30" s="106"/>
      <c r="V30" s="106"/>
      <c r="W30" s="7"/>
      <c r="X30" s="7"/>
      <c r="Y30" s="7"/>
      <c r="Z30" s="6"/>
      <c r="AA30" s="7"/>
      <c r="AB30" s="7"/>
      <c r="AC30" s="22"/>
      <c r="AD30" s="23"/>
    </row>
    <row r="31" spans="2:30" s="1" customFormat="1" ht="15.75" customHeight="1" x14ac:dyDescent="0.15">
      <c r="B31" s="1241"/>
      <c r="C31" s="1242"/>
      <c r="D31" s="1232"/>
      <c r="E31" s="1233"/>
      <c r="F31" s="1234"/>
      <c r="G31" s="95"/>
      <c r="H31" s="1" t="s">
        <v>884</v>
      </c>
      <c r="U31" s="12"/>
      <c r="V31" s="12"/>
      <c r="Z31" s="95"/>
      <c r="AA31" s="130" t="s">
        <v>514</v>
      </c>
      <c r="AB31" s="130" t="s">
        <v>515</v>
      </c>
      <c r="AC31" s="130" t="s">
        <v>516</v>
      </c>
      <c r="AD31" s="409"/>
    </row>
    <row r="32" spans="2:30" s="1" customFormat="1" ht="30" customHeight="1" x14ac:dyDescent="0.15">
      <c r="B32" s="1241"/>
      <c r="C32" s="1242"/>
      <c r="D32" s="1232"/>
      <c r="E32" s="1233"/>
      <c r="F32" s="1234"/>
      <c r="G32" s="95"/>
      <c r="I32" s="157" t="s">
        <v>577</v>
      </c>
      <c r="J32" s="1209" t="s">
        <v>885</v>
      </c>
      <c r="K32" s="1238"/>
      <c r="L32" s="1238"/>
      <c r="M32" s="1238"/>
      <c r="N32" s="1238"/>
      <c r="O32" s="1238"/>
      <c r="P32" s="1238"/>
      <c r="Q32" s="1238"/>
      <c r="R32" s="1238"/>
      <c r="S32" s="1238"/>
      <c r="T32" s="1238"/>
      <c r="U32" s="1091"/>
      <c r="V32" s="735"/>
      <c r="W32" s="11" t="s">
        <v>452</v>
      </c>
      <c r="Z32" s="95"/>
      <c r="AC32" s="2"/>
      <c r="AD32" s="122"/>
    </row>
    <row r="33" spans="2:30" s="1" customFormat="1" ht="18" customHeight="1" x14ac:dyDescent="0.15">
      <c r="B33" s="1241"/>
      <c r="C33" s="1242"/>
      <c r="D33" s="1232"/>
      <c r="E33" s="1233"/>
      <c r="F33" s="1234"/>
      <c r="G33" s="95"/>
      <c r="I33" s="133" t="s">
        <v>579</v>
      </c>
      <c r="J33" s="1211" t="s">
        <v>886</v>
      </c>
      <c r="K33" s="1212"/>
      <c r="L33" s="1212"/>
      <c r="M33" s="1212"/>
      <c r="N33" s="1212"/>
      <c r="O33" s="1212"/>
      <c r="P33" s="1212"/>
      <c r="Q33" s="1212"/>
      <c r="R33" s="1212"/>
      <c r="S33" s="1212"/>
      <c r="T33" s="1212"/>
      <c r="U33" s="1091"/>
      <c r="V33" s="735"/>
      <c r="W33" s="129" t="s">
        <v>452</v>
      </c>
      <c r="Y33" s="316"/>
      <c r="Z33" s="93"/>
      <c r="AA33" s="121" t="s">
        <v>152</v>
      </c>
      <c r="AB33" s="121" t="s">
        <v>515</v>
      </c>
      <c r="AC33" s="121" t="s">
        <v>152</v>
      </c>
      <c r="AD33" s="122"/>
    </row>
    <row r="34" spans="2:30" s="1" customFormat="1" ht="6" customHeight="1" x14ac:dyDescent="0.15">
      <c r="B34" s="1241"/>
      <c r="C34" s="1242"/>
      <c r="D34" s="1235"/>
      <c r="E34" s="1236"/>
      <c r="F34" s="1237"/>
      <c r="G34" s="102"/>
      <c r="H34" s="8"/>
      <c r="I34" s="8"/>
      <c r="J34" s="8"/>
      <c r="K34" s="8"/>
      <c r="L34" s="8"/>
      <c r="M34" s="8"/>
      <c r="N34" s="8"/>
      <c r="O34" s="8"/>
      <c r="P34" s="8"/>
      <c r="Q34" s="8"/>
      <c r="R34" s="8"/>
      <c r="S34" s="8"/>
      <c r="T34" s="408"/>
      <c r="U34" s="416"/>
      <c r="V34" s="161"/>
      <c r="W34" s="8"/>
      <c r="X34" s="8"/>
      <c r="Y34" s="8"/>
      <c r="Z34" s="102"/>
      <c r="AA34" s="8"/>
      <c r="AB34" s="8"/>
      <c r="AC34" s="85"/>
      <c r="AD34" s="108"/>
    </row>
    <row r="35" spans="2:30" s="1" customFormat="1" ht="4.5" customHeight="1" x14ac:dyDescent="0.15">
      <c r="B35" s="1241"/>
      <c r="C35" s="1242"/>
      <c r="D35" s="1229" t="s">
        <v>887</v>
      </c>
      <c r="E35" s="1230"/>
      <c r="F35" s="1231"/>
      <c r="G35" s="6"/>
      <c r="H35" s="7"/>
      <c r="I35" s="7"/>
      <c r="J35" s="7"/>
      <c r="K35" s="7"/>
      <c r="L35" s="7"/>
      <c r="M35" s="7"/>
      <c r="N35" s="7"/>
      <c r="O35" s="7"/>
      <c r="P35" s="7"/>
      <c r="Q35" s="7"/>
      <c r="R35" s="7"/>
      <c r="S35" s="7"/>
      <c r="T35" s="7"/>
      <c r="U35" s="106"/>
      <c r="V35" s="106"/>
      <c r="W35" s="7"/>
      <c r="X35" s="7"/>
      <c r="Y35" s="7"/>
      <c r="Z35" s="6"/>
      <c r="AA35" s="7"/>
      <c r="AB35" s="7"/>
      <c r="AC35" s="22"/>
      <c r="AD35" s="23"/>
    </row>
    <row r="36" spans="2:30" s="1" customFormat="1" ht="15.75" customHeight="1" x14ac:dyDescent="0.15">
      <c r="B36" s="1241"/>
      <c r="C36" s="1242"/>
      <c r="D36" s="1232"/>
      <c r="E36" s="1233"/>
      <c r="F36" s="1234"/>
      <c r="G36" s="95"/>
      <c r="H36" s="1" t="s">
        <v>857</v>
      </c>
      <c r="U36" s="12"/>
      <c r="V36" s="12"/>
      <c r="Z36" s="95"/>
      <c r="AA36" s="130" t="s">
        <v>514</v>
      </c>
      <c r="AB36" s="130" t="s">
        <v>515</v>
      </c>
      <c r="AC36" s="130" t="s">
        <v>516</v>
      </c>
      <c r="AD36" s="409"/>
    </row>
    <row r="37" spans="2:30" s="1" customFormat="1" ht="27" customHeight="1" x14ac:dyDescent="0.15">
      <c r="B37" s="1241"/>
      <c r="C37" s="1242"/>
      <c r="D37" s="1232"/>
      <c r="E37" s="1233"/>
      <c r="F37" s="1234"/>
      <c r="G37" s="95"/>
      <c r="I37" s="157" t="s">
        <v>577</v>
      </c>
      <c r="J37" s="1209" t="s">
        <v>888</v>
      </c>
      <c r="K37" s="1238"/>
      <c r="L37" s="1238"/>
      <c r="M37" s="1238"/>
      <c r="N37" s="1238"/>
      <c r="O37" s="1238"/>
      <c r="P37" s="1238"/>
      <c r="Q37" s="1238"/>
      <c r="R37" s="1238"/>
      <c r="S37" s="1238"/>
      <c r="T37" s="1238"/>
      <c r="U37" s="1091"/>
      <c r="V37" s="735"/>
      <c r="W37" s="11" t="s">
        <v>452</v>
      </c>
      <c r="Z37" s="95"/>
      <c r="AC37" s="2"/>
      <c r="AD37" s="122"/>
    </row>
    <row r="38" spans="2:30" s="1" customFormat="1" ht="27" customHeight="1" x14ac:dyDescent="0.15">
      <c r="B38" s="1243"/>
      <c r="C38" s="1244"/>
      <c r="D38" s="1235"/>
      <c r="E38" s="1236"/>
      <c r="F38" s="1236"/>
      <c r="G38" s="95"/>
      <c r="I38" s="157" t="s">
        <v>579</v>
      </c>
      <c r="J38" s="1211" t="s">
        <v>882</v>
      </c>
      <c r="K38" s="1212"/>
      <c r="L38" s="1212"/>
      <c r="M38" s="1212"/>
      <c r="N38" s="1212"/>
      <c r="O38" s="1212"/>
      <c r="P38" s="1212"/>
      <c r="Q38" s="1212"/>
      <c r="R38" s="1212"/>
      <c r="S38" s="1212"/>
      <c r="T38" s="1212"/>
      <c r="U38" s="1091"/>
      <c r="V38" s="735"/>
      <c r="W38" s="8" t="s">
        <v>452</v>
      </c>
      <c r="X38" s="95"/>
      <c r="Y38" s="316"/>
      <c r="Z38" s="93"/>
      <c r="AA38" s="121" t="s">
        <v>152</v>
      </c>
      <c r="AB38" s="121" t="s">
        <v>515</v>
      </c>
      <c r="AC38" s="121" t="s">
        <v>152</v>
      </c>
      <c r="AD38" s="122"/>
    </row>
    <row r="39" spans="2:30" s="1" customFormat="1" ht="6" customHeight="1" x14ac:dyDescent="0.15">
      <c r="B39" s="1243"/>
      <c r="C39" s="1247"/>
      <c r="D39" s="1235"/>
      <c r="E39" s="1236"/>
      <c r="F39" s="1237"/>
      <c r="G39" s="102"/>
      <c r="H39" s="8"/>
      <c r="I39" s="8"/>
      <c r="J39" s="8"/>
      <c r="K39" s="8"/>
      <c r="L39" s="8"/>
      <c r="M39" s="8"/>
      <c r="N39" s="8"/>
      <c r="O39" s="8"/>
      <c r="P39" s="8"/>
      <c r="Q39" s="8"/>
      <c r="R39" s="8"/>
      <c r="S39" s="8"/>
      <c r="T39" s="408"/>
      <c r="U39" s="416"/>
      <c r="V39" s="161"/>
      <c r="W39" s="8"/>
      <c r="X39" s="8"/>
      <c r="Y39" s="8"/>
      <c r="Z39" s="102"/>
      <c r="AA39" s="8"/>
      <c r="AB39" s="8"/>
      <c r="AC39" s="85"/>
      <c r="AD39" s="108"/>
    </row>
    <row r="40" spans="2:30" s="1" customFormat="1" ht="9" customHeight="1" x14ac:dyDescent="0.15">
      <c r="B40" s="152"/>
      <c r="C40" s="152"/>
      <c r="D40" s="152"/>
      <c r="E40" s="152"/>
      <c r="F40" s="152"/>
      <c r="T40" s="316"/>
      <c r="U40" s="412"/>
      <c r="V40" s="12"/>
      <c r="AC40" s="2"/>
      <c r="AD40" s="2"/>
    </row>
    <row r="41" spans="2:30" s="1" customFormat="1" x14ac:dyDescent="0.15">
      <c r="B41" s="1" t="s">
        <v>851</v>
      </c>
      <c r="U41" s="12"/>
      <c r="V41" s="12"/>
      <c r="AC41" s="2"/>
      <c r="AD41" s="2"/>
    </row>
    <row r="42" spans="2:30" s="1" customFormat="1" ht="6" customHeight="1" x14ac:dyDescent="0.15">
      <c r="U42" s="12"/>
      <c r="V42" s="12"/>
    </row>
    <row r="43" spans="2:30" s="1" customFormat="1" ht="4.5" customHeight="1" x14ac:dyDescent="0.15">
      <c r="B43" s="1239" t="s">
        <v>862</v>
      </c>
      <c r="C43" s="1240"/>
      <c r="D43" s="1229" t="s">
        <v>880</v>
      </c>
      <c r="E43" s="1230"/>
      <c r="F43" s="1231"/>
      <c r="G43" s="6"/>
      <c r="H43" s="7"/>
      <c r="I43" s="7"/>
      <c r="J43" s="7"/>
      <c r="K43" s="7"/>
      <c r="L43" s="7"/>
      <c r="M43" s="7"/>
      <c r="N43" s="7"/>
      <c r="O43" s="7"/>
      <c r="P43" s="7"/>
      <c r="Q43" s="7"/>
      <c r="R43" s="7"/>
      <c r="S43" s="7"/>
      <c r="T43" s="7"/>
      <c r="U43" s="106"/>
      <c r="V43" s="106"/>
      <c r="W43" s="7"/>
      <c r="X43" s="7"/>
      <c r="Y43" s="7"/>
      <c r="Z43" s="6"/>
      <c r="AA43" s="7"/>
      <c r="AB43" s="7"/>
      <c r="AC43" s="22"/>
      <c r="AD43" s="23"/>
    </row>
    <row r="44" spans="2:30" s="1" customFormat="1" ht="15.75" customHeight="1" x14ac:dyDescent="0.15">
      <c r="B44" s="1241"/>
      <c r="C44" s="1242"/>
      <c r="D44" s="1232"/>
      <c r="E44" s="1233"/>
      <c r="F44" s="1234"/>
      <c r="G44" s="95"/>
      <c r="H44" s="1" t="s">
        <v>857</v>
      </c>
      <c r="U44" s="12"/>
      <c r="V44" s="12"/>
      <c r="Z44" s="95"/>
      <c r="AA44" s="130" t="s">
        <v>514</v>
      </c>
      <c r="AB44" s="130" t="s">
        <v>515</v>
      </c>
      <c r="AC44" s="130" t="s">
        <v>516</v>
      </c>
      <c r="AD44" s="409"/>
    </row>
    <row r="45" spans="2:30" s="1" customFormat="1" ht="18" customHeight="1" x14ac:dyDescent="0.15">
      <c r="B45" s="1241"/>
      <c r="C45" s="1242"/>
      <c r="D45" s="1232"/>
      <c r="E45" s="1233"/>
      <c r="F45" s="1234"/>
      <c r="G45" s="95"/>
      <c r="I45" s="157" t="s">
        <v>577</v>
      </c>
      <c r="J45" s="1209" t="s">
        <v>881</v>
      </c>
      <c r="K45" s="1238"/>
      <c r="L45" s="1238"/>
      <c r="M45" s="1238"/>
      <c r="N45" s="1238"/>
      <c r="O45" s="1238"/>
      <c r="P45" s="1238"/>
      <c r="Q45" s="1238"/>
      <c r="R45" s="1238"/>
      <c r="S45" s="1238"/>
      <c r="T45" s="1238"/>
      <c r="U45" s="1091"/>
      <c r="V45" s="735"/>
      <c r="W45" s="11" t="s">
        <v>452</v>
      </c>
      <c r="Z45" s="95"/>
      <c r="AC45" s="2"/>
      <c r="AD45" s="122"/>
    </row>
    <row r="46" spans="2:30" s="1" customFormat="1" ht="30" customHeight="1" x14ac:dyDescent="0.15">
      <c r="B46" s="1241"/>
      <c r="C46" s="1242"/>
      <c r="D46" s="1232"/>
      <c r="E46" s="1233"/>
      <c r="F46" s="1234"/>
      <c r="G46" s="95"/>
      <c r="I46" s="133" t="s">
        <v>579</v>
      </c>
      <c r="J46" s="1211" t="s">
        <v>889</v>
      </c>
      <c r="K46" s="1212"/>
      <c r="L46" s="1212"/>
      <c r="M46" s="1212"/>
      <c r="N46" s="1212"/>
      <c r="O46" s="1212"/>
      <c r="P46" s="1212"/>
      <c r="Q46" s="1212"/>
      <c r="R46" s="1212"/>
      <c r="S46" s="1212"/>
      <c r="T46" s="1212"/>
      <c r="U46" s="1091"/>
      <c r="V46" s="735"/>
      <c r="W46" s="129" t="s">
        <v>452</v>
      </c>
      <c r="Y46" s="316"/>
      <c r="Z46" s="93"/>
      <c r="AA46" s="121" t="s">
        <v>152</v>
      </c>
      <c r="AB46" s="121" t="s">
        <v>515</v>
      </c>
      <c r="AC46" s="121" t="s">
        <v>152</v>
      </c>
      <c r="AD46" s="122"/>
    </row>
    <row r="47" spans="2:30" s="1" customFormat="1" ht="6" customHeight="1" x14ac:dyDescent="0.15">
      <c r="B47" s="1241"/>
      <c r="C47" s="1242"/>
      <c r="D47" s="1232"/>
      <c r="E47" s="1233"/>
      <c r="F47" s="1234"/>
      <c r="G47" s="102"/>
      <c r="H47" s="8"/>
      <c r="I47" s="8"/>
      <c r="J47" s="8"/>
      <c r="K47" s="8"/>
      <c r="L47" s="8"/>
      <c r="M47" s="8"/>
      <c r="N47" s="8"/>
      <c r="O47" s="8"/>
      <c r="P47" s="8"/>
      <c r="Q47" s="8"/>
      <c r="R47" s="8"/>
      <c r="S47" s="8"/>
      <c r="T47" s="408"/>
      <c r="U47" s="416"/>
      <c r="V47" s="161"/>
      <c r="W47" s="8"/>
      <c r="X47" s="8"/>
      <c r="Y47" s="8"/>
      <c r="Z47" s="102"/>
      <c r="AA47" s="8"/>
      <c r="AB47" s="8"/>
      <c r="AC47" s="85"/>
      <c r="AD47" s="108"/>
    </row>
    <row r="48" spans="2:30" s="1" customFormat="1" ht="4.5" customHeight="1" x14ac:dyDescent="0.15">
      <c r="B48" s="1241"/>
      <c r="C48" s="1242"/>
      <c r="D48" s="1229" t="s">
        <v>883</v>
      </c>
      <c r="E48" s="1230"/>
      <c r="F48" s="1231"/>
      <c r="G48" s="95"/>
      <c r="T48" s="316"/>
      <c r="U48" s="412"/>
      <c r="V48" s="12"/>
      <c r="Z48" s="95"/>
      <c r="AC48" s="2"/>
      <c r="AD48" s="122"/>
    </row>
    <row r="49" spans="2:30" s="1" customFormat="1" ht="15.75" customHeight="1" x14ac:dyDescent="0.15">
      <c r="B49" s="1241"/>
      <c r="C49" s="1242"/>
      <c r="D49" s="1232"/>
      <c r="E49" s="1233"/>
      <c r="F49" s="1234"/>
      <c r="G49" s="95"/>
      <c r="H49" s="1" t="s">
        <v>884</v>
      </c>
      <c r="U49" s="12"/>
      <c r="V49" s="12"/>
      <c r="Z49" s="95"/>
      <c r="AA49" s="130" t="s">
        <v>514</v>
      </c>
      <c r="AB49" s="130" t="s">
        <v>515</v>
      </c>
      <c r="AC49" s="130" t="s">
        <v>516</v>
      </c>
      <c r="AD49" s="409"/>
    </row>
    <row r="50" spans="2:30" s="1" customFormat="1" ht="27" customHeight="1" x14ac:dyDescent="0.15">
      <c r="B50" s="1241"/>
      <c r="C50" s="1242"/>
      <c r="D50" s="1232"/>
      <c r="E50" s="1233"/>
      <c r="F50" s="1234"/>
      <c r="G50" s="95"/>
      <c r="I50" s="157" t="s">
        <v>577</v>
      </c>
      <c r="J50" s="1209" t="s">
        <v>885</v>
      </c>
      <c r="K50" s="1210"/>
      <c r="L50" s="1210"/>
      <c r="M50" s="1210"/>
      <c r="N50" s="1210"/>
      <c r="O50" s="1210"/>
      <c r="P50" s="1210"/>
      <c r="Q50" s="1210"/>
      <c r="R50" s="1210"/>
      <c r="S50" s="1210"/>
      <c r="T50" s="1245"/>
      <c r="U50" s="1091"/>
      <c r="V50" s="735"/>
      <c r="W50" s="11" t="s">
        <v>452</v>
      </c>
      <c r="Z50" s="95"/>
      <c r="AC50" s="2"/>
      <c r="AD50" s="122"/>
    </row>
    <row r="51" spans="2:30" s="1" customFormat="1" ht="18" customHeight="1" x14ac:dyDescent="0.15">
      <c r="B51" s="1241"/>
      <c r="C51" s="1242"/>
      <c r="D51" s="1232"/>
      <c r="E51" s="1233"/>
      <c r="F51" s="1234"/>
      <c r="G51" s="95"/>
      <c r="I51" s="133" t="s">
        <v>579</v>
      </c>
      <c r="J51" s="1211" t="s">
        <v>890</v>
      </c>
      <c r="K51" s="1212"/>
      <c r="L51" s="1212"/>
      <c r="M51" s="1212"/>
      <c r="N51" s="1212"/>
      <c r="O51" s="1212"/>
      <c r="P51" s="1212"/>
      <c r="Q51" s="1212"/>
      <c r="R51" s="1212"/>
      <c r="S51" s="1212"/>
      <c r="T51" s="1212"/>
      <c r="U51" s="1091"/>
      <c r="V51" s="735"/>
      <c r="W51" s="129" t="s">
        <v>452</v>
      </c>
      <c r="Y51" s="316"/>
      <c r="Z51" s="93"/>
      <c r="AA51" s="121" t="s">
        <v>152</v>
      </c>
      <c r="AB51" s="121" t="s">
        <v>515</v>
      </c>
      <c r="AC51" s="121" t="s">
        <v>152</v>
      </c>
      <c r="AD51" s="122"/>
    </row>
    <row r="52" spans="2:30" s="1" customFormat="1" ht="6" customHeight="1" x14ac:dyDescent="0.15">
      <c r="B52" s="1241"/>
      <c r="C52" s="1242"/>
      <c r="D52" s="1235"/>
      <c r="E52" s="1236"/>
      <c r="F52" s="1237"/>
      <c r="G52" s="95"/>
      <c r="T52" s="316"/>
      <c r="U52" s="412"/>
      <c r="V52" s="12"/>
      <c r="Z52" s="95"/>
      <c r="AC52" s="2"/>
      <c r="AD52" s="122"/>
    </row>
    <row r="53" spans="2:30" s="1" customFormat="1" ht="4.5" customHeight="1" x14ac:dyDescent="0.15">
      <c r="B53" s="1241"/>
      <c r="C53" s="1242"/>
      <c r="D53" s="1229" t="s">
        <v>887</v>
      </c>
      <c r="E53" s="1230"/>
      <c r="F53" s="1231"/>
      <c r="G53" s="6"/>
      <c r="H53" s="7"/>
      <c r="I53" s="7"/>
      <c r="J53" s="7"/>
      <c r="K53" s="7"/>
      <c r="L53" s="7"/>
      <c r="M53" s="7"/>
      <c r="N53" s="7"/>
      <c r="O53" s="7"/>
      <c r="P53" s="7"/>
      <c r="Q53" s="7"/>
      <c r="R53" s="7"/>
      <c r="S53" s="7"/>
      <c r="T53" s="7"/>
      <c r="U53" s="106"/>
      <c r="V53" s="106"/>
      <c r="W53" s="7"/>
      <c r="X53" s="7"/>
      <c r="Y53" s="7"/>
      <c r="Z53" s="6"/>
      <c r="AA53" s="7"/>
      <c r="AB53" s="7"/>
      <c r="AC53" s="22"/>
      <c r="AD53" s="23"/>
    </row>
    <row r="54" spans="2:30" s="1" customFormat="1" ht="15.75" customHeight="1" x14ac:dyDescent="0.15">
      <c r="B54" s="1241"/>
      <c r="C54" s="1242"/>
      <c r="D54" s="1232"/>
      <c r="E54" s="1233"/>
      <c r="F54" s="1234"/>
      <c r="G54" s="95"/>
      <c r="H54" s="1" t="s">
        <v>857</v>
      </c>
      <c r="U54" s="12"/>
      <c r="V54" s="12"/>
      <c r="Z54" s="95"/>
      <c r="AA54" s="130" t="s">
        <v>514</v>
      </c>
      <c r="AB54" s="130" t="s">
        <v>515</v>
      </c>
      <c r="AC54" s="130" t="s">
        <v>516</v>
      </c>
      <c r="AD54" s="409"/>
    </row>
    <row r="55" spans="2:30" s="1" customFormat="1" ht="30" customHeight="1" x14ac:dyDescent="0.15">
      <c r="B55" s="1241"/>
      <c r="C55" s="1242"/>
      <c r="D55" s="1232"/>
      <c r="E55" s="1233"/>
      <c r="F55" s="1234"/>
      <c r="G55" s="95"/>
      <c r="I55" s="157" t="s">
        <v>577</v>
      </c>
      <c r="J55" s="1209" t="s">
        <v>888</v>
      </c>
      <c r="K55" s="1238"/>
      <c r="L55" s="1238"/>
      <c r="M55" s="1238"/>
      <c r="N55" s="1238"/>
      <c r="O55" s="1238"/>
      <c r="P55" s="1238"/>
      <c r="Q55" s="1238"/>
      <c r="R55" s="1238"/>
      <c r="S55" s="1238"/>
      <c r="T55" s="1238"/>
      <c r="U55" s="1091"/>
      <c r="V55" s="735"/>
      <c r="W55" s="11" t="s">
        <v>452</v>
      </c>
      <c r="Z55" s="95"/>
      <c r="AC55" s="2"/>
      <c r="AD55" s="122"/>
    </row>
    <row r="56" spans="2:30" s="1" customFormat="1" ht="27" customHeight="1" x14ac:dyDescent="0.15">
      <c r="B56" s="1241"/>
      <c r="C56" s="1242"/>
      <c r="D56" s="1232"/>
      <c r="E56" s="1233"/>
      <c r="F56" s="1234"/>
      <c r="G56" s="95"/>
      <c r="I56" s="133" t="s">
        <v>579</v>
      </c>
      <c r="J56" s="1211" t="s">
        <v>889</v>
      </c>
      <c r="K56" s="1212"/>
      <c r="L56" s="1212"/>
      <c r="M56" s="1212"/>
      <c r="N56" s="1212"/>
      <c r="O56" s="1212"/>
      <c r="P56" s="1212"/>
      <c r="Q56" s="1212"/>
      <c r="R56" s="1212"/>
      <c r="S56" s="1212"/>
      <c r="T56" s="1212"/>
      <c r="U56" s="1091"/>
      <c r="V56" s="735"/>
      <c r="W56" s="129" t="s">
        <v>452</v>
      </c>
      <c r="Y56" s="316"/>
      <c r="Z56" s="93"/>
      <c r="AA56" s="121" t="s">
        <v>152</v>
      </c>
      <c r="AB56" s="121" t="s">
        <v>515</v>
      </c>
      <c r="AC56" s="121" t="s">
        <v>152</v>
      </c>
      <c r="AD56" s="122"/>
    </row>
    <row r="57" spans="2:30" s="1" customFormat="1" ht="3.75" customHeight="1" x14ac:dyDescent="0.15">
      <c r="B57" s="1243"/>
      <c r="C57" s="1244"/>
      <c r="D57" s="1235"/>
      <c r="E57" s="1236"/>
      <c r="F57" s="1237"/>
      <c r="G57" s="102"/>
      <c r="H57" s="8"/>
      <c r="I57" s="8"/>
      <c r="J57" s="8"/>
      <c r="K57" s="8"/>
      <c r="L57" s="8"/>
      <c r="M57" s="8"/>
      <c r="N57" s="8"/>
      <c r="O57" s="8"/>
      <c r="P57" s="8"/>
      <c r="Q57" s="8"/>
      <c r="R57" s="8"/>
      <c r="S57" s="8"/>
      <c r="T57" s="408"/>
      <c r="U57" s="408"/>
      <c r="V57" s="8"/>
      <c r="W57" s="8"/>
      <c r="X57" s="8"/>
      <c r="Y57" s="8"/>
      <c r="Z57" s="102"/>
      <c r="AA57" s="8"/>
      <c r="AB57" s="8"/>
      <c r="AC57" s="85"/>
      <c r="AD57" s="108"/>
    </row>
    <row r="58" spans="2:30" s="1" customFormat="1" ht="3.75" customHeight="1" x14ac:dyDescent="0.15">
      <c r="B58" s="152"/>
      <c r="C58" s="152"/>
      <c r="D58" s="152"/>
      <c r="E58" s="152"/>
      <c r="F58" s="152"/>
      <c r="T58" s="316"/>
      <c r="U58" s="316"/>
    </row>
    <row r="59" spans="2:30" s="1" customFormat="1" ht="13.5" customHeight="1" x14ac:dyDescent="0.15">
      <c r="B59" s="1246" t="s">
        <v>891</v>
      </c>
      <c r="C59" s="1207"/>
      <c r="D59" s="239" t="s">
        <v>865</v>
      </c>
      <c r="E59" s="239"/>
      <c r="F59" s="239"/>
      <c r="G59" s="239"/>
      <c r="H59" s="239"/>
      <c r="I59" s="239"/>
      <c r="J59" s="239"/>
      <c r="K59" s="239"/>
      <c r="L59" s="239"/>
      <c r="M59" s="239"/>
      <c r="N59" s="239"/>
      <c r="O59" s="239"/>
      <c r="P59" s="239"/>
      <c r="Q59" s="239"/>
      <c r="R59" s="239"/>
      <c r="S59" s="239"/>
      <c r="T59" s="239"/>
      <c r="U59" s="239"/>
      <c r="V59" s="239"/>
      <c r="W59" s="239"/>
      <c r="X59" s="239"/>
      <c r="Y59" s="239"/>
      <c r="Z59" s="239"/>
      <c r="AA59" s="239"/>
      <c r="AB59" s="239"/>
      <c r="AC59" s="239"/>
      <c r="AD59" s="239"/>
    </row>
    <row r="60" spans="2:30" s="1" customFormat="1" x14ac:dyDescent="0.15">
      <c r="B60" s="1207"/>
      <c r="C60" s="1207"/>
      <c r="D60" s="1228"/>
      <c r="E60" s="1228"/>
      <c r="F60" s="1228"/>
      <c r="G60" s="1228"/>
      <c r="H60" s="1228"/>
      <c r="I60" s="1228"/>
      <c r="J60" s="1228"/>
      <c r="K60" s="1228"/>
      <c r="L60" s="1228"/>
      <c r="M60" s="1228"/>
      <c r="N60" s="1228"/>
      <c r="O60" s="1228"/>
      <c r="P60" s="1228"/>
      <c r="Q60" s="1228"/>
      <c r="R60" s="1228"/>
      <c r="S60" s="1228"/>
      <c r="T60" s="1228"/>
      <c r="U60" s="1228"/>
      <c r="V60" s="1228"/>
      <c r="W60" s="1228"/>
      <c r="X60" s="1228"/>
      <c r="Y60" s="1228"/>
      <c r="Z60" s="1228"/>
      <c r="AA60" s="1228"/>
      <c r="AB60" s="1228"/>
      <c r="AC60" s="1228"/>
      <c r="AD60" s="1228"/>
    </row>
    <row r="122" spans="3:7" x14ac:dyDescent="0.15">
      <c r="C122" s="59"/>
      <c r="D122" s="59"/>
      <c r="E122" s="59"/>
      <c r="F122" s="59"/>
      <c r="G122" s="59"/>
    </row>
    <row r="123" spans="3:7" x14ac:dyDescent="0.15">
      <c r="C123" s="57"/>
    </row>
  </sheetData>
  <mergeCells count="50">
    <mergeCell ref="V3:W3"/>
    <mergeCell ref="Y3:Z3"/>
    <mergeCell ref="AB3:AC3"/>
    <mergeCell ref="B5:AD5"/>
    <mergeCell ref="B6:AD6"/>
    <mergeCell ref="B8:F8"/>
    <mergeCell ref="G8:AD8"/>
    <mergeCell ref="B9:F9"/>
    <mergeCell ref="B10:F11"/>
    <mergeCell ref="B12:F15"/>
    <mergeCell ref="U37:V37"/>
    <mergeCell ref="J38:T38"/>
    <mergeCell ref="U38:V38"/>
    <mergeCell ref="B17:F20"/>
    <mergeCell ref="G17:Y17"/>
    <mergeCell ref="G18:Y18"/>
    <mergeCell ref="G19:Y19"/>
    <mergeCell ref="G20:Y20"/>
    <mergeCell ref="U45:V45"/>
    <mergeCell ref="J46:T46"/>
    <mergeCell ref="U46:V46"/>
    <mergeCell ref="B25:C39"/>
    <mergeCell ref="D25:F29"/>
    <mergeCell ref="J27:T27"/>
    <mergeCell ref="U27:V27"/>
    <mergeCell ref="J28:T28"/>
    <mergeCell ref="U28:V28"/>
    <mergeCell ref="D30:F34"/>
    <mergeCell ref="J32:T32"/>
    <mergeCell ref="U32:V32"/>
    <mergeCell ref="J33:T33"/>
    <mergeCell ref="U33:V33"/>
    <mergeCell ref="D35:F39"/>
    <mergeCell ref="J37:T37"/>
    <mergeCell ref="B60:C60"/>
    <mergeCell ref="D60:AD60"/>
    <mergeCell ref="U51:V51"/>
    <mergeCell ref="D53:F57"/>
    <mergeCell ref="J55:T55"/>
    <mergeCell ref="U55:V55"/>
    <mergeCell ref="J56:T56"/>
    <mergeCell ref="U56:V56"/>
    <mergeCell ref="B43:C57"/>
    <mergeCell ref="D48:F52"/>
    <mergeCell ref="J50:T50"/>
    <mergeCell ref="U50:V50"/>
    <mergeCell ref="J51:T51"/>
    <mergeCell ref="B59:C59"/>
    <mergeCell ref="D43:F47"/>
    <mergeCell ref="J45:T45"/>
  </mergeCells>
  <phoneticPr fontId="1"/>
  <dataValidations count="1">
    <dataValidation type="list" allowBlank="1" showInputMessage="1" showErrorMessage="1" sqref="G9:G11 L9 Q9 R10 G13 G15 R15 R13 AA18:AA20 AC18:AC20 AA28 AC28 AA33 AC33 AA38 AC38 AA46 AC46 AA51 AC51 AA56 AC56" xr:uid="{CE475847-D35D-4998-8EDB-9BB24397ACFC}">
      <formula1>"□,■"</formula1>
    </dataValidation>
  </dataValidations>
  <printOptions horizontalCentered="1"/>
  <pageMargins left="0.70866141732283472" right="0.39370078740157483" top="0.51181102362204722" bottom="0.35433070866141736" header="0.31496062992125984" footer="0.31496062992125984"/>
  <pageSetup paperSize="9" scale="96"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A8F0BD-5974-417B-A244-B475CA0650D7}">
  <sheetPr codeName="Sheet30">
    <pageSetUpPr fitToPage="1"/>
  </sheetPr>
  <dimension ref="B1:AD123"/>
  <sheetViews>
    <sheetView view="pageBreakPreview" zoomScale="70" zoomScaleNormal="100" zoomScaleSheetLayoutView="70" workbookViewId="0"/>
  </sheetViews>
  <sheetFormatPr defaultColWidth="3.5" defaultRowHeight="13.5" x14ac:dyDescent="0.15"/>
  <cols>
    <col min="1" max="1" width="1.25" style="3" customWidth="1"/>
    <col min="2" max="2" width="3.125" style="117" customWidth="1"/>
    <col min="3" max="30" width="3.125" style="3" customWidth="1"/>
    <col min="31" max="31" width="1.25" style="3" customWidth="1"/>
    <col min="32" max="16384" width="3.5" style="3"/>
  </cols>
  <sheetData>
    <row r="1" spans="2:30" s="1" customFormat="1" x14ac:dyDescent="0.15"/>
    <row r="2" spans="2:30" s="1" customFormat="1" x14ac:dyDescent="0.15">
      <c r="B2" s="1" t="s">
        <v>892</v>
      </c>
    </row>
    <row r="3" spans="2:30" s="1" customFormat="1" x14ac:dyDescent="0.15">
      <c r="U3" s="45" t="s">
        <v>233</v>
      </c>
      <c r="V3" s="846"/>
      <c r="W3" s="846"/>
      <c r="X3" s="45" t="s">
        <v>35</v>
      </c>
      <c r="Y3" s="846"/>
      <c r="Z3" s="846"/>
      <c r="AA3" s="45" t="s">
        <v>234</v>
      </c>
      <c r="AB3" s="846"/>
      <c r="AC3" s="846"/>
      <c r="AD3" s="45" t="s">
        <v>337</v>
      </c>
    </row>
    <row r="4" spans="2:30" s="1" customFormat="1" x14ac:dyDescent="0.15">
      <c r="AD4" s="45"/>
    </row>
    <row r="5" spans="2:30" s="1" customFormat="1" x14ac:dyDescent="0.15">
      <c r="B5" s="846" t="s">
        <v>826</v>
      </c>
      <c r="C5" s="846"/>
      <c r="D5" s="846"/>
      <c r="E5" s="846"/>
      <c r="F5" s="846"/>
      <c r="G5" s="846"/>
      <c r="H5" s="846"/>
      <c r="I5" s="846"/>
      <c r="J5" s="846"/>
      <c r="K5" s="846"/>
      <c r="L5" s="846"/>
      <c r="M5" s="846"/>
      <c r="N5" s="846"/>
      <c r="O5" s="846"/>
      <c r="P5" s="846"/>
      <c r="Q5" s="846"/>
      <c r="R5" s="846"/>
      <c r="S5" s="846"/>
      <c r="T5" s="846"/>
      <c r="U5" s="846"/>
      <c r="V5" s="846"/>
      <c r="W5" s="846"/>
      <c r="X5" s="846"/>
      <c r="Y5" s="846"/>
      <c r="Z5" s="846"/>
      <c r="AA5" s="846"/>
      <c r="AB5" s="846"/>
      <c r="AC5" s="846"/>
      <c r="AD5" s="846"/>
    </row>
    <row r="6" spans="2:30" s="1" customFormat="1" ht="28.5" customHeight="1" x14ac:dyDescent="0.15">
      <c r="B6" s="1102" t="s">
        <v>893</v>
      </c>
      <c r="C6" s="1102"/>
      <c r="D6" s="1102"/>
      <c r="E6" s="1102"/>
      <c r="F6" s="1102"/>
      <c r="G6" s="1102"/>
      <c r="H6" s="1102"/>
      <c r="I6" s="1102"/>
      <c r="J6" s="1102"/>
      <c r="K6" s="1102"/>
      <c r="L6" s="1102"/>
      <c r="M6" s="1102"/>
      <c r="N6" s="1102"/>
      <c r="O6" s="1102"/>
      <c r="P6" s="1102"/>
      <c r="Q6" s="1102"/>
      <c r="R6" s="1102"/>
      <c r="S6" s="1102"/>
      <c r="T6" s="1102"/>
      <c r="U6" s="1102"/>
      <c r="V6" s="1102"/>
      <c r="W6" s="1102"/>
      <c r="X6" s="1102"/>
      <c r="Y6" s="1102"/>
      <c r="Z6" s="1102"/>
      <c r="AA6" s="1102"/>
      <c r="AB6" s="1102"/>
      <c r="AC6" s="1102"/>
      <c r="AD6" s="1102"/>
    </row>
    <row r="7" spans="2:30" s="1" customFormat="1" x14ac:dyDescent="0.15"/>
    <row r="8" spans="2:30" s="1" customFormat="1" ht="23.25" customHeight="1" x14ac:dyDescent="0.15">
      <c r="B8" s="864" t="s">
        <v>828</v>
      </c>
      <c r="C8" s="864"/>
      <c r="D8" s="864"/>
      <c r="E8" s="864"/>
      <c r="F8" s="865"/>
      <c r="G8" s="1225"/>
      <c r="H8" s="1226"/>
      <c r="I8" s="1226"/>
      <c r="J8" s="1226"/>
      <c r="K8" s="1226"/>
      <c r="L8" s="1226"/>
      <c r="M8" s="1226"/>
      <c r="N8" s="1226"/>
      <c r="O8" s="1226"/>
      <c r="P8" s="1226"/>
      <c r="Q8" s="1226"/>
      <c r="R8" s="1226"/>
      <c r="S8" s="1226"/>
      <c r="T8" s="1226"/>
      <c r="U8" s="1226"/>
      <c r="V8" s="1226"/>
      <c r="W8" s="1226"/>
      <c r="X8" s="1226"/>
      <c r="Y8" s="1226"/>
      <c r="Z8" s="1226"/>
      <c r="AA8" s="1226"/>
      <c r="AB8" s="1226"/>
      <c r="AC8" s="1226"/>
      <c r="AD8" s="1227"/>
    </row>
    <row r="9" spans="2:30" ht="23.25" customHeight="1" x14ac:dyDescent="0.15">
      <c r="B9" s="865" t="s">
        <v>829</v>
      </c>
      <c r="C9" s="1092"/>
      <c r="D9" s="1092"/>
      <c r="E9" s="1092"/>
      <c r="F9" s="1092"/>
      <c r="G9" s="257" t="s">
        <v>152</v>
      </c>
      <c r="H9" s="208" t="s">
        <v>507</v>
      </c>
      <c r="I9" s="208"/>
      <c r="J9" s="208"/>
      <c r="K9" s="208"/>
      <c r="L9" s="121" t="s">
        <v>152</v>
      </c>
      <c r="M9" s="208" t="s">
        <v>508</v>
      </c>
      <c r="N9" s="208"/>
      <c r="O9" s="208"/>
      <c r="P9" s="208"/>
      <c r="Q9" s="121" t="s">
        <v>152</v>
      </c>
      <c r="R9" s="208" t="s">
        <v>509</v>
      </c>
      <c r="S9" s="286"/>
      <c r="T9" s="286"/>
      <c r="U9" s="286"/>
      <c r="V9" s="286"/>
      <c r="W9" s="286"/>
      <c r="X9" s="286"/>
      <c r="Y9" s="286"/>
      <c r="Z9" s="286"/>
      <c r="AA9" s="286"/>
      <c r="AB9" s="286"/>
      <c r="AC9" s="286"/>
      <c r="AD9" s="287"/>
    </row>
    <row r="10" spans="2:30" ht="23.25" customHeight="1" x14ac:dyDescent="0.15">
      <c r="B10" s="1185" t="s">
        <v>830</v>
      </c>
      <c r="C10" s="1186"/>
      <c r="D10" s="1186"/>
      <c r="E10" s="1186"/>
      <c r="F10" s="1187"/>
      <c r="G10" s="121" t="s">
        <v>152</v>
      </c>
      <c r="H10" s="7" t="s">
        <v>894</v>
      </c>
      <c r="I10" s="22"/>
      <c r="J10" s="22"/>
      <c r="K10" s="22"/>
      <c r="L10" s="22"/>
      <c r="M10" s="22"/>
      <c r="N10" s="7"/>
      <c r="O10" s="22"/>
      <c r="P10" s="121" t="s">
        <v>152</v>
      </c>
      <c r="Q10" s="7" t="s">
        <v>895</v>
      </c>
      <c r="R10" s="22"/>
      <c r="S10" s="7"/>
      <c r="T10" s="290"/>
      <c r="U10" s="290"/>
      <c r="V10" s="290"/>
      <c r="W10" s="290"/>
      <c r="X10" s="290"/>
      <c r="Y10" s="290"/>
      <c r="Z10" s="290"/>
      <c r="AA10" s="290"/>
      <c r="AB10" s="290"/>
      <c r="AC10" s="290"/>
      <c r="AD10" s="291"/>
    </row>
    <row r="11" spans="2:30" ht="23.25" customHeight="1" x14ac:dyDescent="0.15">
      <c r="B11" s="1188"/>
      <c r="C11" s="1189"/>
      <c r="D11" s="1189"/>
      <c r="E11" s="1189"/>
      <c r="F11" s="1190"/>
      <c r="G11" s="282" t="s">
        <v>152</v>
      </c>
      <c r="H11" s="8" t="s">
        <v>896</v>
      </c>
      <c r="I11" s="85"/>
      <c r="J11" s="85"/>
      <c r="K11" s="85"/>
      <c r="L11" s="85"/>
      <c r="M11" s="85"/>
      <c r="N11" s="85"/>
      <c r="O11" s="85"/>
      <c r="P11" s="121" t="s">
        <v>152</v>
      </c>
      <c r="Q11" s="8" t="s">
        <v>897</v>
      </c>
      <c r="R11" s="85"/>
      <c r="S11" s="294"/>
      <c r="T11" s="294"/>
      <c r="U11" s="294"/>
      <c r="V11" s="294"/>
      <c r="W11" s="294"/>
      <c r="X11" s="294"/>
      <c r="Y11" s="294"/>
      <c r="Z11" s="294"/>
      <c r="AA11" s="294"/>
      <c r="AB11" s="294"/>
      <c r="AC11" s="294"/>
      <c r="AD11" s="295"/>
    </row>
    <row r="12" spans="2:30" ht="23.25" customHeight="1" x14ac:dyDescent="0.15">
      <c r="B12" s="1185" t="s">
        <v>834</v>
      </c>
      <c r="C12" s="1186"/>
      <c r="D12" s="1186"/>
      <c r="E12" s="1186"/>
      <c r="F12" s="1187"/>
      <c r="G12" s="121" t="s">
        <v>152</v>
      </c>
      <c r="H12" s="7" t="s">
        <v>835</v>
      </c>
      <c r="I12" s="22"/>
      <c r="J12" s="22"/>
      <c r="K12" s="22"/>
      <c r="L12" s="22"/>
      <c r="M12" s="22"/>
      <c r="N12" s="22"/>
      <c r="O12" s="22"/>
      <c r="P12" s="22"/>
      <c r="Q12" s="22"/>
      <c r="R12" s="22"/>
      <c r="S12" s="121" t="s">
        <v>152</v>
      </c>
      <c r="T12" s="7" t="s">
        <v>836</v>
      </c>
      <c r="U12" s="290"/>
      <c r="V12" s="290"/>
      <c r="W12" s="290"/>
      <c r="X12" s="290"/>
      <c r="Y12" s="290"/>
      <c r="Z12" s="290"/>
      <c r="AA12" s="290"/>
      <c r="AB12" s="290"/>
      <c r="AC12" s="290"/>
      <c r="AD12" s="291"/>
    </row>
    <row r="13" spans="2:30" ht="23.25" customHeight="1" x14ac:dyDescent="0.15">
      <c r="B13" s="1188"/>
      <c r="C13" s="1189"/>
      <c r="D13" s="1189"/>
      <c r="E13" s="1189"/>
      <c r="F13" s="1190"/>
      <c r="G13" s="282" t="s">
        <v>152</v>
      </c>
      <c r="H13" s="8" t="s">
        <v>837</v>
      </c>
      <c r="I13" s="85"/>
      <c r="J13" s="85"/>
      <c r="K13" s="85"/>
      <c r="L13" s="85"/>
      <c r="M13" s="85"/>
      <c r="N13" s="85"/>
      <c r="O13" s="85"/>
      <c r="P13" s="85"/>
      <c r="Q13" s="85"/>
      <c r="R13" s="85"/>
      <c r="S13" s="294"/>
      <c r="T13" s="294"/>
      <c r="U13" s="294"/>
      <c r="V13" s="294"/>
      <c r="W13" s="294"/>
      <c r="X13" s="294"/>
      <c r="Y13" s="294"/>
      <c r="Z13" s="294"/>
      <c r="AA13" s="294"/>
      <c r="AB13" s="294"/>
      <c r="AC13" s="294"/>
      <c r="AD13" s="295"/>
    </row>
    <row r="14" spans="2:30" s="1" customFormat="1" x14ac:dyDescent="0.15"/>
    <row r="15" spans="2:30" s="1" customFormat="1" x14ac:dyDescent="0.15">
      <c r="B15" s="1" t="s">
        <v>898</v>
      </c>
    </row>
    <row r="16" spans="2:30" s="1" customFormat="1" x14ac:dyDescent="0.15">
      <c r="B16" s="1" t="s">
        <v>843</v>
      </c>
      <c r="AC16" s="2"/>
      <c r="AD16" s="2"/>
    </row>
    <row r="17" spans="2:30" s="1" customFormat="1" ht="6" customHeight="1" x14ac:dyDescent="0.15"/>
    <row r="18" spans="2:30" s="1" customFormat="1" ht="4.5" customHeight="1" x14ac:dyDescent="0.15">
      <c r="B18" s="819" t="s">
        <v>844</v>
      </c>
      <c r="C18" s="820"/>
      <c r="D18" s="820"/>
      <c r="E18" s="820"/>
      <c r="F18" s="832"/>
      <c r="G18" s="6"/>
      <c r="H18" s="7"/>
      <c r="I18" s="7"/>
      <c r="J18" s="7"/>
      <c r="K18" s="7"/>
      <c r="L18" s="7"/>
      <c r="M18" s="7"/>
      <c r="N18" s="7"/>
      <c r="O18" s="7"/>
      <c r="P18" s="7"/>
      <c r="Q18" s="7"/>
      <c r="R18" s="7"/>
      <c r="S18" s="7"/>
      <c r="T18" s="7"/>
      <c r="U18" s="7"/>
      <c r="V18" s="7"/>
      <c r="W18" s="7"/>
      <c r="X18" s="7"/>
      <c r="Y18" s="7"/>
      <c r="Z18" s="6"/>
      <c r="AA18" s="7"/>
      <c r="AB18" s="7"/>
      <c r="AC18" s="1255"/>
      <c r="AD18" s="1256"/>
    </row>
    <row r="19" spans="2:30" s="1" customFormat="1" ht="15.75" customHeight="1" x14ac:dyDescent="0.15">
      <c r="B19" s="1202"/>
      <c r="C19" s="1102"/>
      <c r="D19" s="1102"/>
      <c r="E19" s="1102"/>
      <c r="F19" s="1203"/>
      <c r="G19" s="95"/>
      <c r="H19" s="1" t="s">
        <v>899</v>
      </c>
      <c r="Z19" s="407"/>
      <c r="AA19" s="130" t="s">
        <v>514</v>
      </c>
      <c r="AB19" s="130" t="s">
        <v>515</v>
      </c>
      <c r="AC19" s="130" t="s">
        <v>516</v>
      </c>
      <c r="AD19" s="122"/>
    </row>
    <row r="20" spans="2:30" s="1" customFormat="1" ht="18.75" customHeight="1" x14ac:dyDescent="0.15">
      <c r="B20" s="1202"/>
      <c r="C20" s="1102"/>
      <c r="D20" s="1102"/>
      <c r="E20" s="1102"/>
      <c r="F20" s="1203"/>
      <c r="G20" s="95"/>
      <c r="I20" s="157" t="s">
        <v>577</v>
      </c>
      <c r="J20" s="1211" t="s">
        <v>846</v>
      </c>
      <c r="K20" s="1212"/>
      <c r="L20" s="1212"/>
      <c r="M20" s="1212"/>
      <c r="N20" s="1212"/>
      <c r="O20" s="1212"/>
      <c r="P20" s="1212"/>
      <c r="Q20" s="1212"/>
      <c r="R20" s="1212"/>
      <c r="S20" s="1212"/>
      <c r="T20" s="1212"/>
      <c r="U20" s="10"/>
      <c r="V20" s="1248"/>
      <c r="W20" s="1249"/>
      <c r="X20" s="11" t="s">
        <v>452</v>
      </c>
      <c r="Z20" s="93"/>
      <c r="AA20" s="153"/>
      <c r="AB20" s="12"/>
      <c r="AC20" s="153"/>
      <c r="AD20" s="122"/>
    </row>
    <row r="21" spans="2:30" s="1" customFormat="1" ht="18.75" customHeight="1" x14ac:dyDescent="0.15">
      <c r="B21" s="1202"/>
      <c r="C21" s="1102"/>
      <c r="D21" s="1102"/>
      <c r="E21" s="1102"/>
      <c r="F21" s="1203"/>
      <c r="G21" s="95"/>
      <c r="I21" s="157" t="s">
        <v>579</v>
      </c>
      <c r="J21" s="284" t="s">
        <v>847</v>
      </c>
      <c r="K21" s="10"/>
      <c r="L21" s="10"/>
      <c r="M21" s="10"/>
      <c r="N21" s="10"/>
      <c r="O21" s="10"/>
      <c r="P21" s="10"/>
      <c r="Q21" s="10"/>
      <c r="R21" s="10"/>
      <c r="S21" s="10"/>
      <c r="T21" s="10"/>
      <c r="U21" s="11"/>
      <c r="V21" s="1250"/>
      <c r="W21" s="1251"/>
      <c r="X21" s="129" t="s">
        <v>452</v>
      </c>
      <c r="Y21" s="316"/>
      <c r="Z21" s="93"/>
      <c r="AA21" s="121" t="s">
        <v>152</v>
      </c>
      <c r="AB21" s="121" t="s">
        <v>515</v>
      </c>
      <c r="AC21" s="121" t="s">
        <v>152</v>
      </c>
      <c r="AD21" s="122"/>
    </row>
    <row r="22" spans="2:30" s="1" customFormat="1" x14ac:dyDescent="0.15">
      <c r="B22" s="1202"/>
      <c r="C22" s="1102"/>
      <c r="D22" s="1102"/>
      <c r="E22" s="1102"/>
      <c r="F22" s="1203"/>
      <c r="G22" s="95"/>
      <c r="H22" s="1" t="s">
        <v>848</v>
      </c>
      <c r="Z22" s="95"/>
      <c r="AC22" s="2"/>
      <c r="AD22" s="122"/>
    </row>
    <row r="23" spans="2:30" s="1" customFormat="1" ht="15.75" customHeight="1" x14ac:dyDescent="0.15">
      <c r="B23" s="1202"/>
      <c r="C23" s="1102"/>
      <c r="D23" s="1102"/>
      <c r="E23" s="1102"/>
      <c r="F23" s="1203"/>
      <c r="G23" s="95"/>
      <c r="H23" s="1" t="s">
        <v>849</v>
      </c>
      <c r="T23" s="316"/>
      <c r="V23" s="316"/>
      <c r="Z23" s="93"/>
      <c r="AA23" s="2"/>
      <c r="AB23" s="2"/>
      <c r="AC23" s="2"/>
      <c r="AD23" s="122"/>
    </row>
    <row r="24" spans="2:30" s="1" customFormat="1" ht="30" customHeight="1" x14ac:dyDescent="0.15">
      <c r="B24" s="1202"/>
      <c r="C24" s="1102"/>
      <c r="D24" s="1102"/>
      <c r="E24" s="1102"/>
      <c r="F24" s="1203"/>
      <c r="G24" s="95"/>
      <c r="I24" s="157" t="s">
        <v>583</v>
      </c>
      <c r="J24" s="1211" t="s">
        <v>850</v>
      </c>
      <c r="K24" s="1212"/>
      <c r="L24" s="1212"/>
      <c r="M24" s="1212"/>
      <c r="N24" s="1212"/>
      <c r="O24" s="1212"/>
      <c r="P24" s="1212"/>
      <c r="Q24" s="1212"/>
      <c r="R24" s="1212"/>
      <c r="S24" s="1212"/>
      <c r="T24" s="1212"/>
      <c r="U24" s="1257"/>
      <c r="V24" s="1248"/>
      <c r="W24" s="1249"/>
      <c r="X24" s="11" t="s">
        <v>452</v>
      </c>
      <c r="Y24" s="316"/>
      <c r="Z24" s="93"/>
      <c r="AA24" s="121" t="s">
        <v>152</v>
      </c>
      <c r="AB24" s="121" t="s">
        <v>515</v>
      </c>
      <c r="AC24" s="121" t="s">
        <v>152</v>
      </c>
      <c r="AD24" s="122"/>
    </row>
    <row r="25" spans="2:30" s="1" customFormat="1" ht="6" customHeight="1" x14ac:dyDescent="0.15">
      <c r="B25" s="1204"/>
      <c r="C25" s="1205"/>
      <c r="D25" s="1205"/>
      <c r="E25" s="1205"/>
      <c r="F25" s="1206"/>
      <c r="G25" s="102"/>
      <c r="H25" s="8"/>
      <c r="I25" s="8"/>
      <c r="J25" s="8"/>
      <c r="K25" s="8"/>
      <c r="L25" s="8"/>
      <c r="M25" s="8"/>
      <c r="N25" s="8"/>
      <c r="O25" s="8"/>
      <c r="P25" s="8"/>
      <c r="Q25" s="8"/>
      <c r="R25" s="8"/>
      <c r="S25" s="8"/>
      <c r="T25" s="408"/>
      <c r="U25" s="408"/>
      <c r="V25" s="8"/>
      <c r="W25" s="8"/>
      <c r="X25" s="8"/>
      <c r="Y25" s="8"/>
      <c r="Z25" s="102"/>
      <c r="AA25" s="8"/>
      <c r="AB25" s="8"/>
      <c r="AC25" s="85"/>
      <c r="AD25" s="108"/>
    </row>
    <row r="26" spans="2:30" s="1" customFormat="1" ht="9.75" customHeight="1" x14ac:dyDescent="0.15">
      <c r="B26" s="152"/>
      <c r="C26" s="152"/>
      <c r="D26" s="152"/>
      <c r="E26" s="152"/>
      <c r="F26" s="152"/>
      <c r="T26" s="316"/>
      <c r="U26" s="316"/>
    </row>
    <row r="27" spans="2:30" s="1" customFormat="1" x14ac:dyDescent="0.15">
      <c r="B27" s="1" t="s">
        <v>851</v>
      </c>
      <c r="C27" s="152"/>
      <c r="D27" s="152"/>
      <c r="E27" s="152"/>
      <c r="F27" s="152"/>
      <c r="T27" s="316"/>
      <c r="U27" s="316"/>
    </row>
    <row r="28" spans="2:30" s="1" customFormat="1" ht="6.75" customHeight="1" x14ac:dyDescent="0.15">
      <c r="B28" s="152"/>
      <c r="C28" s="152"/>
      <c r="D28" s="152"/>
      <c r="E28" s="152"/>
      <c r="F28" s="152"/>
      <c r="T28" s="316"/>
      <c r="U28" s="316"/>
    </row>
    <row r="29" spans="2:30" s="1" customFormat="1" ht="4.5" customHeight="1" x14ac:dyDescent="0.15">
      <c r="B29" s="819" t="s">
        <v>844</v>
      </c>
      <c r="C29" s="820"/>
      <c r="D29" s="820"/>
      <c r="E29" s="820"/>
      <c r="F29" s="832"/>
      <c r="G29" s="6"/>
      <c r="H29" s="7"/>
      <c r="I29" s="7"/>
      <c r="J29" s="7"/>
      <c r="K29" s="7"/>
      <c r="L29" s="7"/>
      <c r="M29" s="7"/>
      <c r="N29" s="7"/>
      <c r="O29" s="7"/>
      <c r="P29" s="7"/>
      <c r="Q29" s="7"/>
      <c r="R29" s="7"/>
      <c r="S29" s="7"/>
      <c r="T29" s="7"/>
      <c r="U29" s="7"/>
      <c r="V29" s="7"/>
      <c r="W29" s="7"/>
      <c r="X29" s="7"/>
      <c r="Y29" s="7"/>
      <c r="Z29" s="6"/>
      <c r="AA29" s="7"/>
      <c r="AB29" s="7"/>
      <c r="AC29" s="22"/>
      <c r="AD29" s="23"/>
    </row>
    <row r="30" spans="2:30" s="1" customFormat="1" ht="15.75" customHeight="1" x14ac:dyDescent="0.15">
      <c r="B30" s="1202"/>
      <c r="C30" s="1102"/>
      <c r="D30" s="1102"/>
      <c r="E30" s="1102"/>
      <c r="F30" s="1203"/>
      <c r="G30" s="95"/>
      <c r="H30" s="1" t="s">
        <v>900</v>
      </c>
      <c r="Z30" s="95"/>
      <c r="AA30" s="130" t="s">
        <v>514</v>
      </c>
      <c r="AB30" s="130" t="s">
        <v>515</v>
      </c>
      <c r="AC30" s="130" t="s">
        <v>516</v>
      </c>
      <c r="AD30" s="409"/>
    </row>
    <row r="31" spans="2:30" s="1" customFormat="1" ht="18.75" customHeight="1" x14ac:dyDescent="0.15">
      <c r="B31" s="1202"/>
      <c r="C31" s="1102"/>
      <c r="D31" s="1102"/>
      <c r="E31" s="1102"/>
      <c r="F31" s="1203"/>
      <c r="G31" s="95"/>
      <c r="I31" s="157" t="s">
        <v>577</v>
      </c>
      <c r="J31" s="1211" t="s">
        <v>846</v>
      </c>
      <c r="K31" s="1212"/>
      <c r="L31" s="1212"/>
      <c r="M31" s="1212"/>
      <c r="N31" s="1212"/>
      <c r="O31" s="1212"/>
      <c r="P31" s="1212"/>
      <c r="Q31" s="1212"/>
      <c r="R31" s="1212"/>
      <c r="S31" s="1212"/>
      <c r="T31" s="1212"/>
      <c r="U31" s="11"/>
      <c r="V31" s="1248"/>
      <c r="W31" s="1249"/>
      <c r="X31" s="11" t="s">
        <v>452</v>
      </c>
      <c r="Z31" s="95"/>
      <c r="AA31" s="153"/>
      <c r="AB31" s="12"/>
      <c r="AC31" s="153"/>
      <c r="AD31" s="122"/>
    </row>
    <row r="32" spans="2:30" s="1" customFormat="1" ht="18.75" customHeight="1" x14ac:dyDescent="0.15">
      <c r="B32" s="1202"/>
      <c r="C32" s="1102"/>
      <c r="D32" s="1102"/>
      <c r="E32" s="1102"/>
      <c r="F32" s="1203"/>
      <c r="G32" s="95"/>
      <c r="I32" s="133" t="s">
        <v>579</v>
      </c>
      <c r="J32" s="410" t="s">
        <v>847</v>
      </c>
      <c r="K32" s="8"/>
      <c r="L32" s="8"/>
      <c r="M32" s="8"/>
      <c r="N32" s="8"/>
      <c r="O32" s="8"/>
      <c r="P32" s="8"/>
      <c r="Q32" s="8"/>
      <c r="R32" s="8"/>
      <c r="S32" s="8"/>
      <c r="T32" s="8"/>
      <c r="U32" s="129"/>
      <c r="V32" s="1250"/>
      <c r="W32" s="1251"/>
      <c r="X32" s="129" t="s">
        <v>452</v>
      </c>
      <c r="Y32" s="316"/>
      <c r="Z32" s="93"/>
      <c r="AA32" s="121" t="s">
        <v>152</v>
      </c>
      <c r="AB32" s="121" t="s">
        <v>515</v>
      </c>
      <c r="AC32" s="121" t="s">
        <v>152</v>
      </c>
      <c r="AD32" s="122"/>
    </row>
    <row r="33" spans="2:30" s="1" customFormat="1" ht="6" customHeight="1" x14ac:dyDescent="0.15">
      <c r="B33" s="1204"/>
      <c r="C33" s="1205"/>
      <c r="D33" s="1205"/>
      <c r="E33" s="1205"/>
      <c r="F33" s="1206"/>
      <c r="G33" s="102"/>
      <c r="H33" s="8"/>
      <c r="I33" s="8"/>
      <c r="J33" s="8"/>
      <c r="K33" s="8"/>
      <c r="L33" s="8"/>
      <c r="M33" s="8"/>
      <c r="N33" s="8"/>
      <c r="O33" s="8"/>
      <c r="P33" s="8"/>
      <c r="Q33" s="8"/>
      <c r="R33" s="8"/>
      <c r="S33" s="8"/>
      <c r="T33" s="408"/>
      <c r="U33" s="408"/>
      <c r="V33" s="8"/>
      <c r="W33" s="8"/>
      <c r="X33" s="8"/>
      <c r="Y33" s="8"/>
      <c r="Z33" s="102"/>
      <c r="AA33" s="8"/>
      <c r="AB33" s="8"/>
      <c r="AC33" s="85"/>
      <c r="AD33" s="108"/>
    </row>
    <row r="34" spans="2:30" s="1" customFormat="1" ht="9.75" customHeight="1" x14ac:dyDescent="0.15">
      <c r="B34" s="152"/>
      <c r="C34" s="152"/>
      <c r="D34" s="152"/>
      <c r="E34" s="152"/>
      <c r="F34" s="152"/>
      <c r="T34" s="316"/>
      <c r="U34" s="316"/>
    </row>
    <row r="35" spans="2:30" s="1" customFormat="1" ht="13.5" customHeight="1" x14ac:dyDescent="0.15">
      <c r="B35" s="1" t="s">
        <v>901</v>
      </c>
      <c r="C35" s="152"/>
      <c r="D35" s="152"/>
      <c r="E35" s="152"/>
      <c r="F35" s="152"/>
      <c r="T35" s="316"/>
      <c r="U35" s="316"/>
    </row>
    <row r="36" spans="2:30" s="1" customFormat="1" ht="6.75" customHeight="1" x14ac:dyDescent="0.15">
      <c r="B36" s="152"/>
      <c r="C36" s="152"/>
      <c r="D36" s="152"/>
      <c r="E36" s="152"/>
      <c r="F36" s="152"/>
      <c r="T36" s="316"/>
      <c r="U36" s="316"/>
    </row>
    <row r="37" spans="2:30" s="1" customFormat="1" ht="4.5" customHeight="1" x14ac:dyDescent="0.15">
      <c r="B37" s="819" t="s">
        <v>844</v>
      </c>
      <c r="C37" s="820"/>
      <c r="D37" s="820"/>
      <c r="E37" s="820"/>
      <c r="F37" s="832"/>
      <c r="G37" s="6"/>
      <c r="H37" s="7"/>
      <c r="I37" s="7"/>
      <c r="J37" s="7"/>
      <c r="K37" s="7"/>
      <c r="L37" s="7"/>
      <c r="M37" s="7"/>
      <c r="N37" s="7"/>
      <c r="O37" s="7"/>
      <c r="P37" s="7"/>
      <c r="Q37" s="7"/>
      <c r="R37" s="7"/>
      <c r="S37" s="7"/>
      <c r="T37" s="7"/>
      <c r="U37" s="7"/>
      <c r="V37" s="7"/>
      <c r="W37" s="7"/>
      <c r="X37" s="7"/>
      <c r="Y37" s="7"/>
      <c r="Z37" s="6"/>
      <c r="AA37" s="7"/>
      <c r="AB37" s="7"/>
      <c r="AC37" s="22"/>
      <c r="AD37" s="23"/>
    </row>
    <row r="38" spans="2:30" s="1" customFormat="1" ht="15.75" customHeight="1" x14ac:dyDescent="0.15">
      <c r="B38" s="1204"/>
      <c r="C38" s="1205"/>
      <c r="D38" s="1205"/>
      <c r="E38" s="1205"/>
      <c r="F38" s="1206"/>
      <c r="G38" s="95"/>
      <c r="H38" s="1" t="s">
        <v>852</v>
      </c>
      <c r="I38" s="8"/>
      <c r="J38" s="8"/>
      <c r="K38" s="8"/>
      <c r="L38" s="8"/>
      <c r="M38" s="8"/>
      <c r="N38" s="8"/>
      <c r="O38" s="8"/>
      <c r="P38" s="8"/>
      <c r="Q38" s="8"/>
      <c r="R38" s="8"/>
      <c r="S38" s="8"/>
      <c r="T38" s="8"/>
      <c r="U38" s="8"/>
      <c r="V38" s="8"/>
      <c r="W38" s="8"/>
      <c r="X38" s="8"/>
      <c r="Z38" s="95"/>
      <c r="AA38" s="130" t="s">
        <v>514</v>
      </c>
      <c r="AB38" s="130" t="s">
        <v>515</v>
      </c>
      <c r="AC38" s="130" t="s">
        <v>516</v>
      </c>
      <c r="AD38" s="409"/>
    </row>
    <row r="39" spans="2:30" s="1" customFormat="1" ht="18.75" customHeight="1" x14ac:dyDescent="0.15">
      <c r="B39" s="1202"/>
      <c r="C39" s="820"/>
      <c r="D39" s="1102"/>
      <c r="E39" s="1102"/>
      <c r="F39" s="1203"/>
      <c r="G39" s="95"/>
      <c r="I39" s="133" t="s">
        <v>577</v>
      </c>
      <c r="J39" s="1252" t="s">
        <v>846</v>
      </c>
      <c r="K39" s="1253"/>
      <c r="L39" s="1253"/>
      <c r="M39" s="1253"/>
      <c r="N39" s="1253"/>
      <c r="O39" s="1253"/>
      <c r="P39" s="1253"/>
      <c r="Q39" s="1253"/>
      <c r="R39" s="1253"/>
      <c r="S39" s="1253"/>
      <c r="T39" s="1253"/>
      <c r="U39" s="129"/>
      <c r="V39" s="1254"/>
      <c r="W39" s="1250"/>
      <c r="X39" s="129" t="s">
        <v>452</v>
      </c>
      <c r="Z39" s="95"/>
      <c r="AA39" s="153"/>
      <c r="AB39" s="12"/>
      <c r="AC39" s="153"/>
      <c r="AD39" s="122"/>
    </row>
    <row r="40" spans="2:30" s="1" customFormat="1" ht="18.75" customHeight="1" x14ac:dyDescent="0.15">
      <c r="B40" s="1202"/>
      <c r="C40" s="1102"/>
      <c r="D40" s="1102"/>
      <c r="E40" s="1102"/>
      <c r="F40" s="1203"/>
      <c r="G40" s="95"/>
      <c r="I40" s="133" t="s">
        <v>579</v>
      </c>
      <c r="J40" s="410" t="s">
        <v>847</v>
      </c>
      <c r="K40" s="8"/>
      <c r="L40" s="8"/>
      <c r="M40" s="8"/>
      <c r="N40" s="8"/>
      <c r="O40" s="8"/>
      <c r="P40" s="8"/>
      <c r="Q40" s="8"/>
      <c r="R40" s="8"/>
      <c r="S40" s="8"/>
      <c r="T40" s="8"/>
      <c r="U40" s="129"/>
      <c r="V40" s="1110"/>
      <c r="W40" s="1248"/>
      <c r="X40" s="129" t="s">
        <v>452</v>
      </c>
      <c r="Y40" s="316"/>
      <c r="Z40" s="93"/>
      <c r="AA40" s="121" t="s">
        <v>152</v>
      </c>
      <c r="AB40" s="121" t="s">
        <v>515</v>
      </c>
      <c r="AC40" s="121" t="s">
        <v>152</v>
      </c>
      <c r="AD40" s="122"/>
    </row>
    <row r="41" spans="2:30" s="1" customFormat="1" ht="6" customHeight="1" x14ac:dyDescent="0.15">
      <c r="B41" s="1204"/>
      <c r="C41" s="1205"/>
      <c r="D41" s="1205"/>
      <c r="E41" s="1205"/>
      <c r="F41" s="1206"/>
      <c r="G41" s="102"/>
      <c r="H41" s="8"/>
      <c r="I41" s="8"/>
      <c r="J41" s="8"/>
      <c r="K41" s="8"/>
      <c r="L41" s="8"/>
      <c r="M41" s="8"/>
      <c r="N41" s="8"/>
      <c r="O41" s="8"/>
      <c r="P41" s="8"/>
      <c r="Q41" s="8"/>
      <c r="R41" s="8"/>
      <c r="S41" s="8"/>
      <c r="T41" s="408"/>
      <c r="U41" s="408"/>
      <c r="V41" s="8"/>
      <c r="W41" s="8"/>
      <c r="X41" s="8"/>
      <c r="Y41" s="8"/>
      <c r="Z41" s="102"/>
      <c r="AA41" s="8"/>
      <c r="AB41" s="8"/>
      <c r="AC41" s="85"/>
      <c r="AD41" s="108"/>
    </row>
    <row r="42" spans="2:30" s="1" customFormat="1" ht="4.5" customHeight="1" x14ac:dyDescent="0.15">
      <c r="B42" s="819" t="s">
        <v>862</v>
      </c>
      <c r="C42" s="820"/>
      <c r="D42" s="820"/>
      <c r="E42" s="820"/>
      <c r="F42" s="832"/>
      <c r="G42" s="6"/>
      <c r="H42" s="7"/>
      <c r="I42" s="7"/>
      <c r="J42" s="7"/>
      <c r="K42" s="7"/>
      <c r="L42" s="7"/>
      <c r="M42" s="7"/>
      <c r="N42" s="7"/>
      <c r="O42" s="7"/>
      <c r="P42" s="7"/>
      <c r="Q42" s="7"/>
      <c r="R42" s="7"/>
      <c r="S42" s="7"/>
      <c r="T42" s="7"/>
      <c r="U42" s="7"/>
      <c r="V42" s="7"/>
      <c r="W42" s="7"/>
      <c r="X42" s="7"/>
      <c r="Y42" s="7"/>
      <c r="Z42" s="6"/>
      <c r="AA42" s="7"/>
      <c r="AB42" s="7"/>
      <c r="AC42" s="22"/>
      <c r="AD42" s="23"/>
    </row>
    <row r="43" spans="2:30" s="1" customFormat="1" ht="15.75" customHeight="1" x14ac:dyDescent="0.15">
      <c r="B43" s="1202"/>
      <c r="C43" s="1102"/>
      <c r="D43" s="1102"/>
      <c r="E43" s="1102"/>
      <c r="F43" s="1203"/>
      <c r="G43" s="95"/>
      <c r="H43" s="1" t="s">
        <v>857</v>
      </c>
      <c r="Z43" s="95"/>
      <c r="AA43" s="130" t="s">
        <v>514</v>
      </c>
      <c r="AB43" s="130" t="s">
        <v>515</v>
      </c>
      <c r="AC43" s="130" t="s">
        <v>516</v>
      </c>
      <c r="AD43" s="409"/>
    </row>
    <row r="44" spans="2:30" s="1" customFormat="1" ht="30" customHeight="1" x14ac:dyDescent="0.15">
      <c r="B44" s="1202"/>
      <c r="C44" s="1102"/>
      <c r="D44" s="1102"/>
      <c r="E44" s="1102"/>
      <c r="F44" s="1203"/>
      <c r="G44" s="95"/>
      <c r="I44" s="157" t="s">
        <v>577</v>
      </c>
      <c r="J44" s="1209" t="s">
        <v>902</v>
      </c>
      <c r="K44" s="1210"/>
      <c r="L44" s="1210"/>
      <c r="M44" s="1210"/>
      <c r="N44" s="1210"/>
      <c r="O44" s="1210"/>
      <c r="P44" s="1210"/>
      <c r="Q44" s="1210"/>
      <c r="R44" s="1210"/>
      <c r="S44" s="1210"/>
      <c r="T44" s="1210"/>
      <c r="U44" s="1245"/>
      <c r="V44" s="1110"/>
      <c r="W44" s="1248"/>
      <c r="X44" s="11" t="s">
        <v>452</v>
      </c>
      <c r="Z44" s="95"/>
      <c r="AA44" s="153"/>
      <c r="AB44" s="12"/>
      <c r="AC44" s="153"/>
      <c r="AD44" s="122"/>
    </row>
    <row r="45" spans="2:30" s="1" customFormat="1" ht="33" customHeight="1" x14ac:dyDescent="0.15">
      <c r="B45" s="1202"/>
      <c r="C45" s="1102"/>
      <c r="D45" s="1102"/>
      <c r="E45" s="1102"/>
      <c r="F45" s="1203"/>
      <c r="G45" s="95"/>
      <c r="I45" s="157" t="s">
        <v>579</v>
      </c>
      <c r="J45" s="1209" t="s">
        <v>903</v>
      </c>
      <c r="K45" s="1210"/>
      <c r="L45" s="1210"/>
      <c r="M45" s="1210"/>
      <c r="N45" s="1210"/>
      <c r="O45" s="1210"/>
      <c r="P45" s="1210"/>
      <c r="Q45" s="1210"/>
      <c r="R45" s="1210"/>
      <c r="S45" s="1210"/>
      <c r="T45" s="1210"/>
      <c r="U45" s="1245"/>
      <c r="V45" s="1110"/>
      <c r="W45" s="1248"/>
      <c r="X45" s="129" t="s">
        <v>452</v>
      </c>
      <c r="Y45" s="316"/>
      <c r="Z45" s="93"/>
      <c r="AA45" s="121" t="s">
        <v>152</v>
      </c>
      <c r="AB45" s="121" t="s">
        <v>515</v>
      </c>
      <c r="AC45" s="121" t="s">
        <v>152</v>
      </c>
      <c r="AD45" s="122"/>
    </row>
    <row r="46" spans="2:30" s="1" customFormat="1" ht="6" customHeight="1" x14ac:dyDescent="0.15">
      <c r="B46" s="1204"/>
      <c r="C46" s="1205"/>
      <c r="D46" s="1205"/>
      <c r="E46" s="1205"/>
      <c r="F46" s="1206"/>
      <c r="G46" s="102"/>
      <c r="H46" s="8"/>
      <c r="I46" s="8"/>
      <c r="J46" s="8"/>
      <c r="K46" s="8"/>
      <c r="L46" s="8"/>
      <c r="M46" s="8"/>
      <c r="N46" s="8"/>
      <c r="O46" s="8"/>
      <c r="P46" s="8"/>
      <c r="Q46" s="8"/>
      <c r="R46" s="8"/>
      <c r="S46" s="8"/>
      <c r="T46" s="408"/>
      <c r="U46" s="408"/>
      <c r="V46" s="8"/>
      <c r="W46" s="8"/>
      <c r="X46" s="8"/>
      <c r="Y46" s="8"/>
      <c r="Z46" s="102"/>
      <c r="AA46" s="8"/>
      <c r="AB46" s="8"/>
      <c r="AC46" s="85"/>
      <c r="AD46" s="108"/>
    </row>
    <row r="47" spans="2:30" s="1" customFormat="1" ht="6" customHeight="1" x14ac:dyDescent="0.15">
      <c r="B47" s="152"/>
      <c r="C47" s="152"/>
      <c r="D47" s="152"/>
      <c r="E47" s="152"/>
      <c r="F47" s="152"/>
      <c r="T47" s="316"/>
      <c r="U47" s="316"/>
    </row>
    <row r="48" spans="2:30" s="1" customFormat="1" ht="13.5" customHeight="1" x14ac:dyDescent="0.15">
      <c r="B48" s="1246" t="s">
        <v>476</v>
      </c>
      <c r="C48" s="1207"/>
      <c r="D48" s="239" t="s">
        <v>904</v>
      </c>
      <c r="E48" s="239"/>
      <c r="F48" s="239"/>
      <c r="G48" s="239"/>
      <c r="H48" s="239"/>
      <c r="I48" s="239"/>
      <c r="J48" s="239"/>
      <c r="K48" s="239"/>
      <c r="L48" s="239"/>
      <c r="M48" s="239"/>
      <c r="N48" s="239"/>
      <c r="O48" s="239"/>
      <c r="P48" s="239"/>
      <c r="Q48" s="239"/>
      <c r="R48" s="239"/>
      <c r="S48" s="239"/>
      <c r="T48" s="239"/>
      <c r="U48" s="239"/>
      <c r="V48" s="239"/>
      <c r="W48" s="239"/>
      <c r="X48" s="239"/>
      <c r="Y48" s="239"/>
      <c r="Z48" s="239"/>
      <c r="AA48" s="239"/>
      <c r="AB48" s="239"/>
      <c r="AC48" s="239"/>
      <c r="AD48" s="239"/>
    </row>
    <row r="49" spans="2:30" s="1" customFormat="1" ht="29.25" customHeight="1" x14ac:dyDescent="0.15">
      <c r="B49" s="1246"/>
      <c r="C49" s="1207"/>
      <c r="D49" s="1208"/>
      <c r="E49" s="1208"/>
      <c r="F49" s="1208"/>
      <c r="G49" s="1208"/>
      <c r="H49" s="1208"/>
      <c r="I49" s="1208"/>
      <c r="J49" s="1208"/>
      <c r="K49" s="1208"/>
      <c r="L49" s="1208"/>
      <c r="M49" s="1208"/>
      <c r="N49" s="1208"/>
      <c r="O49" s="1208"/>
      <c r="P49" s="1208"/>
      <c r="Q49" s="1208"/>
      <c r="R49" s="1208"/>
      <c r="S49" s="1208"/>
      <c r="T49" s="1208"/>
      <c r="U49" s="1208"/>
      <c r="V49" s="1208"/>
      <c r="W49" s="1208"/>
      <c r="X49" s="1208"/>
      <c r="Y49" s="1208"/>
      <c r="Z49" s="1208"/>
      <c r="AA49" s="1208"/>
      <c r="AB49" s="1208"/>
      <c r="AC49" s="1208"/>
      <c r="AD49" s="1208"/>
    </row>
    <row r="122" spans="3:7" x14ac:dyDescent="0.15">
      <c r="C122" s="59"/>
      <c r="D122" s="59"/>
      <c r="E122" s="59"/>
      <c r="F122" s="59"/>
      <c r="G122" s="59"/>
    </row>
    <row r="123" spans="3:7" x14ac:dyDescent="0.15">
      <c r="C123" s="57"/>
    </row>
  </sheetData>
  <mergeCells count="33">
    <mergeCell ref="V3:W3"/>
    <mergeCell ref="Y3:Z3"/>
    <mergeCell ref="AB3:AC3"/>
    <mergeCell ref="B5:AD5"/>
    <mergeCell ref="B6:AD6"/>
    <mergeCell ref="B8:F8"/>
    <mergeCell ref="G8:AD8"/>
    <mergeCell ref="B9:F9"/>
    <mergeCell ref="B10:F11"/>
    <mergeCell ref="B12:F13"/>
    <mergeCell ref="B18:F25"/>
    <mergeCell ref="AC18:AD18"/>
    <mergeCell ref="J20:T20"/>
    <mergeCell ref="V20:W20"/>
    <mergeCell ref="V21:W21"/>
    <mergeCell ref="J24:U24"/>
    <mergeCell ref="V24:W24"/>
    <mergeCell ref="B29:F33"/>
    <mergeCell ref="J31:T31"/>
    <mergeCell ref="V31:W31"/>
    <mergeCell ref="V32:W32"/>
    <mergeCell ref="B37:F41"/>
    <mergeCell ref="J39:T39"/>
    <mergeCell ref="V39:W39"/>
    <mergeCell ref="V40:W40"/>
    <mergeCell ref="B49:C49"/>
    <mergeCell ref="D49:AD49"/>
    <mergeCell ref="B42:F46"/>
    <mergeCell ref="J44:U44"/>
    <mergeCell ref="V44:W44"/>
    <mergeCell ref="J45:U45"/>
    <mergeCell ref="V45:W45"/>
    <mergeCell ref="B48:C48"/>
  </mergeCells>
  <phoneticPr fontId="1"/>
  <dataValidations count="1">
    <dataValidation type="list" allowBlank="1" showInputMessage="1" showErrorMessage="1" sqref="G9:G13 L9 Q9 P10:P11 S12 AA21 AC21 AA24 AC24 AA32 AC32 AA40 AC40 AA45 AC45" xr:uid="{B3634978-62F8-48DA-B154-A3B390092E22}">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B9B5EF-7142-42B9-89D6-C09FC599128A}">
  <sheetPr codeName="Sheet31"/>
  <dimension ref="B1:AE123"/>
  <sheetViews>
    <sheetView view="pageBreakPreview" zoomScale="70" zoomScaleNormal="100" zoomScaleSheetLayoutView="70" workbookViewId="0"/>
  </sheetViews>
  <sheetFormatPr defaultColWidth="3.5" defaultRowHeight="13.5" x14ac:dyDescent="0.15"/>
  <cols>
    <col min="1" max="1" width="1.25" style="3" customWidth="1"/>
    <col min="2" max="2" width="3.125" style="117" customWidth="1"/>
    <col min="3" max="31" width="3.125" style="3" customWidth="1"/>
    <col min="32" max="32" width="1.25" style="3" customWidth="1"/>
    <col min="33" max="16384" width="3.5" style="3"/>
  </cols>
  <sheetData>
    <row r="1" spans="2:31" s="1" customFormat="1" x14ac:dyDescent="0.15"/>
    <row r="2" spans="2:31" s="1" customFormat="1" x14ac:dyDescent="0.15">
      <c r="B2" s="1" t="s">
        <v>905</v>
      </c>
    </row>
    <row r="3" spans="2:31" s="1" customFormat="1" x14ac:dyDescent="0.15">
      <c r="V3" s="45" t="s">
        <v>233</v>
      </c>
      <c r="W3" s="846"/>
      <c r="X3" s="846"/>
      <c r="Y3" s="45" t="s">
        <v>35</v>
      </c>
      <c r="Z3" s="846"/>
      <c r="AA3" s="846"/>
      <c r="AB3" s="45" t="s">
        <v>234</v>
      </c>
      <c r="AC3" s="846"/>
      <c r="AD3" s="846"/>
      <c r="AE3" s="45" t="s">
        <v>337</v>
      </c>
    </row>
    <row r="4" spans="2:31" s="1" customFormat="1" x14ac:dyDescent="0.15">
      <c r="AE4" s="45"/>
    </row>
    <row r="5" spans="2:31" s="1" customFormat="1" x14ac:dyDescent="0.15">
      <c r="B5" s="846" t="s">
        <v>826</v>
      </c>
      <c r="C5" s="846"/>
      <c r="D5" s="846"/>
      <c r="E5" s="846"/>
      <c r="F5" s="846"/>
      <c r="G5" s="846"/>
      <c r="H5" s="846"/>
      <c r="I5" s="846"/>
      <c r="J5" s="846"/>
      <c r="K5" s="846"/>
      <c r="L5" s="846"/>
      <c r="M5" s="846"/>
      <c r="N5" s="846"/>
      <c r="O5" s="846"/>
      <c r="P5" s="846"/>
      <c r="Q5" s="846"/>
      <c r="R5" s="846"/>
      <c r="S5" s="846"/>
      <c r="T5" s="846"/>
      <c r="U5" s="846"/>
      <c r="V5" s="846"/>
      <c r="W5" s="846"/>
      <c r="X5" s="846"/>
      <c r="Y5" s="846"/>
      <c r="Z5" s="846"/>
      <c r="AA5" s="846"/>
      <c r="AB5" s="846"/>
      <c r="AC5" s="846"/>
      <c r="AD5" s="846"/>
      <c r="AE5" s="846"/>
    </row>
    <row r="6" spans="2:31" s="1" customFormat="1" ht="26.25" customHeight="1" x14ac:dyDescent="0.15">
      <c r="B6" s="1102" t="s">
        <v>2064</v>
      </c>
      <c r="C6" s="1102"/>
      <c r="D6" s="1102"/>
      <c r="E6" s="1102"/>
      <c r="F6" s="1102"/>
      <c r="G6" s="1102"/>
      <c r="H6" s="1102"/>
      <c r="I6" s="1102"/>
      <c r="J6" s="1102"/>
      <c r="K6" s="1102"/>
      <c r="L6" s="1102"/>
      <c r="M6" s="1102"/>
      <c r="N6" s="1102"/>
      <c r="O6" s="1102"/>
      <c r="P6" s="1102"/>
      <c r="Q6" s="1102"/>
      <c r="R6" s="1102"/>
      <c r="S6" s="1102"/>
      <c r="T6" s="1102"/>
      <c r="U6" s="1102"/>
      <c r="V6" s="1102"/>
      <c r="W6" s="1102"/>
      <c r="X6" s="1102"/>
      <c r="Y6" s="1102"/>
      <c r="Z6" s="1102"/>
      <c r="AA6" s="1102"/>
      <c r="AB6" s="1102"/>
      <c r="AC6" s="1102"/>
      <c r="AD6" s="1102"/>
      <c r="AE6" s="1102"/>
    </row>
    <row r="7" spans="2:31" s="1" customFormat="1" x14ac:dyDescent="0.15"/>
    <row r="8" spans="2:31" s="1" customFormat="1" ht="23.25" customHeight="1" x14ac:dyDescent="0.15">
      <c r="B8" s="864" t="s">
        <v>828</v>
      </c>
      <c r="C8" s="864"/>
      <c r="D8" s="864"/>
      <c r="E8" s="864"/>
      <c r="F8" s="865"/>
      <c r="G8" s="1225"/>
      <c r="H8" s="1226"/>
      <c r="I8" s="1226"/>
      <c r="J8" s="1226"/>
      <c r="K8" s="1226"/>
      <c r="L8" s="1226"/>
      <c r="M8" s="1226"/>
      <c r="N8" s="1226"/>
      <c r="O8" s="1226"/>
      <c r="P8" s="1226"/>
      <c r="Q8" s="1226"/>
      <c r="R8" s="1226"/>
      <c r="S8" s="1226"/>
      <c r="T8" s="1226"/>
      <c r="U8" s="1226"/>
      <c r="V8" s="1226"/>
      <c r="W8" s="1226"/>
      <c r="X8" s="1226"/>
      <c r="Y8" s="1226"/>
      <c r="Z8" s="1226"/>
      <c r="AA8" s="1226"/>
      <c r="AB8" s="1226"/>
      <c r="AC8" s="1226"/>
      <c r="AD8" s="1226"/>
      <c r="AE8" s="1227"/>
    </row>
    <row r="9" spans="2:31" ht="23.25" customHeight="1" x14ac:dyDescent="0.15">
      <c r="B9" s="865" t="s">
        <v>829</v>
      </c>
      <c r="C9" s="1092"/>
      <c r="D9" s="1092"/>
      <c r="E9" s="1092"/>
      <c r="F9" s="1093"/>
      <c r="G9" s="257" t="s">
        <v>152</v>
      </c>
      <c r="H9" s="208" t="s">
        <v>507</v>
      </c>
      <c r="I9" s="208"/>
      <c r="J9" s="208"/>
      <c r="K9" s="208"/>
      <c r="L9" s="246" t="s">
        <v>152</v>
      </c>
      <c r="M9" s="208" t="s">
        <v>508</v>
      </c>
      <c r="N9" s="208"/>
      <c r="O9" s="208"/>
      <c r="P9" s="208"/>
      <c r="Q9" s="246" t="s">
        <v>152</v>
      </c>
      <c r="R9" s="208" t="s">
        <v>509</v>
      </c>
      <c r="S9" s="286"/>
      <c r="T9" s="286"/>
      <c r="U9" s="286"/>
      <c r="V9" s="286"/>
      <c r="W9" s="286"/>
      <c r="X9" s="286"/>
      <c r="Y9" s="286"/>
      <c r="Z9" s="286"/>
      <c r="AA9" s="286"/>
      <c r="AB9" s="286"/>
      <c r="AC9" s="286"/>
      <c r="AD9" s="286"/>
      <c r="AE9" s="287"/>
    </row>
    <row r="10" spans="2:31" ht="23.25" customHeight="1" x14ac:dyDescent="0.15">
      <c r="B10" s="1185" t="s">
        <v>830</v>
      </c>
      <c r="C10" s="1186"/>
      <c r="D10" s="1186"/>
      <c r="E10" s="1186"/>
      <c r="F10" s="1187"/>
      <c r="G10" s="121" t="s">
        <v>152</v>
      </c>
      <c r="H10" s="1" t="s">
        <v>906</v>
      </c>
      <c r="I10" s="2"/>
      <c r="J10" s="2"/>
      <c r="K10" s="2"/>
      <c r="L10" s="2"/>
      <c r="M10" s="2"/>
      <c r="N10" s="2"/>
      <c r="O10" s="2"/>
      <c r="P10" s="2"/>
      <c r="Q10" s="2"/>
      <c r="R10" s="121" t="s">
        <v>152</v>
      </c>
      <c r="S10" s="292" t="s">
        <v>907</v>
      </c>
      <c r="T10" s="292"/>
      <c r="U10" s="292"/>
      <c r="V10" s="121" t="s">
        <v>152</v>
      </c>
      <c r="W10" s="292" t="s">
        <v>908</v>
      </c>
      <c r="X10" s="292"/>
      <c r="Y10" s="292"/>
      <c r="Z10" s="121" t="s">
        <v>152</v>
      </c>
      <c r="AA10" s="292" t="s">
        <v>909</v>
      </c>
      <c r="AB10" s="292"/>
      <c r="AC10" s="292"/>
      <c r="AD10" s="292"/>
      <c r="AE10" s="293"/>
    </row>
    <row r="11" spans="2:31" ht="23.25" customHeight="1" x14ac:dyDescent="0.15">
      <c r="B11" s="1115"/>
      <c r="C11" s="725"/>
      <c r="D11" s="725"/>
      <c r="E11" s="725"/>
      <c r="F11" s="1114"/>
      <c r="G11" s="121" t="s">
        <v>152</v>
      </c>
      <c r="H11" s="1" t="s">
        <v>910</v>
      </c>
      <c r="I11" s="2"/>
      <c r="J11" s="2"/>
      <c r="K11" s="2"/>
      <c r="L11" s="2"/>
      <c r="M11" s="2"/>
      <c r="N11" s="2"/>
      <c r="O11" s="2"/>
      <c r="P11" s="2"/>
      <c r="Q11" s="2"/>
      <c r="R11" s="121" t="s">
        <v>152</v>
      </c>
      <c r="S11" s="1" t="s">
        <v>911</v>
      </c>
      <c r="T11" s="292"/>
      <c r="U11" s="292"/>
      <c r="V11" s="292"/>
      <c r="W11" s="292"/>
      <c r="X11" s="292"/>
      <c r="Y11" s="292"/>
      <c r="Z11" s="292"/>
      <c r="AA11" s="292"/>
      <c r="AB11" s="292"/>
      <c r="AC11" s="292"/>
      <c r="AD11" s="292"/>
      <c r="AE11" s="293"/>
    </row>
    <row r="12" spans="2:31" ht="23.25" customHeight="1" x14ac:dyDescent="0.15">
      <c r="B12" s="1115"/>
      <c r="C12" s="725"/>
      <c r="D12" s="725"/>
      <c r="E12" s="725"/>
      <c r="F12" s="1114"/>
      <c r="G12" s="121" t="s">
        <v>152</v>
      </c>
      <c r="H12" s="1" t="s">
        <v>912</v>
      </c>
      <c r="I12" s="2"/>
      <c r="J12" s="2"/>
      <c r="K12" s="2"/>
      <c r="L12" s="2"/>
      <c r="M12" s="2"/>
      <c r="N12" s="2"/>
      <c r="O12" s="2"/>
      <c r="P12" s="2"/>
      <c r="Q12" s="2"/>
      <c r="R12" s="121" t="s">
        <v>152</v>
      </c>
      <c r="S12" s="1" t="s">
        <v>913</v>
      </c>
      <c r="T12" s="292"/>
      <c r="U12" s="292"/>
      <c r="V12" s="292"/>
      <c r="W12" s="292"/>
      <c r="X12" s="292"/>
      <c r="Y12" s="292"/>
      <c r="Z12" s="292"/>
      <c r="AA12" s="292"/>
      <c r="AB12" s="292"/>
      <c r="AC12" s="292"/>
      <c r="AD12" s="292"/>
      <c r="AE12" s="293"/>
    </row>
    <row r="13" spans="2:31" ht="23.25" customHeight="1" x14ac:dyDescent="0.15">
      <c r="B13" s="1188"/>
      <c r="C13" s="1189"/>
      <c r="D13" s="1189"/>
      <c r="E13" s="1189"/>
      <c r="F13" s="1190"/>
      <c r="G13" s="121" t="s">
        <v>152</v>
      </c>
      <c r="H13" s="1" t="s">
        <v>914</v>
      </c>
      <c r="I13" s="143"/>
      <c r="J13" s="2"/>
      <c r="K13" s="2"/>
      <c r="L13" s="2"/>
      <c r="M13" s="2"/>
      <c r="N13" s="2"/>
      <c r="O13" s="2"/>
      <c r="P13" s="2"/>
      <c r="Q13" s="2"/>
      <c r="R13" s="2"/>
      <c r="S13" s="1"/>
      <c r="T13" s="292"/>
      <c r="U13" s="292"/>
      <c r="V13" s="292"/>
      <c r="W13" s="292"/>
      <c r="X13" s="292"/>
      <c r="Y13" s="292"/>
      <c r="Z13" s="292"/>
      <c r="AA13" s="292"/>
      <c r="AB13" s="292"/>
      <c r="AC13" s="292"/>
      <c r="AD13" s="292"/>
      <c r="AE13" s="293"/>
    </row>
    <row r="14" spans="2:31" ht="23.25" customHeight="1" x14ac:dyDescent="0.15">
      <c r="B14" s="1185" t="s">
        <v>834</v>
      </c>
      <c r="C14" s="1186"/>
      <c r="D14" s="1186"/>
      <c r="E14" s="1186"/>
      <c r="F14" s="1187"/>
      <c r="G14" s="288" t="s">
        <v>152</v>
      </c>
      <c r="H14" s="7" t="s">
        <v>835</v>
      </c>
      <c r="I14" s="22"/>
      <c r="J14" s="22"/>
      <c r="K14" s="22"/>
      <c r="L14" s="22"/>
      <c r="M14" s="22"/>
      <c r="N14" s="22"/>
      <c r="O14" s="22"/>
      <c r="P14" s="22"/>
      <c r="Q14" s="22"/>
      <c r="R14" s="22"/>
      <c r="S14" s="289" t="s">
        <v>152</v>
      </c>
      <c r="T14" s="7" t="s">
        <v>836</v>
      </c>
      <c r="U14" s="290"/>
      <c r="V14" s="290"/>
      <c r="W14" s="290"/>
      <c r="X14" s="290"/>
      <c r="Y14" s="290"/>
      <c r="Z14" s="290"/>
      <c r="AA14" s="290"/>
      <c r="AB14" s="290"/>
      <c r="AC14" s="290"/>
      <c r="AD14" s="290"/>
      <c r="AE14" s="291"/>
    </row>
    <row r="15" spans="2:31" ht="23.25" customHeight="1" x14ac:dyDescent="0.15">
      <c r="B15" s="1188"/>
      <c r="C15" s="1189"/>
      <c r="D15" s="1189"/>
      <c r="E15" s="1189"/>
      <c r="F15" s="1190"/>
      <c r="G15" s="282" t="s">
        <v>152</v>
      </c>
      <c r="H15" s="8" t="s">
        <v>837</v>
      </c>
      <c r="I15" s="85"/>
      <c r="J15" s="85"/>
      <c r="K15" s="85"/>
      <c r="L15" s="85"/>
      <c r="M15" s="85"/>
      <c r="N15" s="85"/>
      <c r="O15" s="85"/>
      <c r="P15" s="85"/>
      <c r="Q15" s="85"/>
      <c r="R15" s="85"/>
      <c r="S15" s="294"/>
      <c r="T15" s="294"/>
      <c r="U15" s="294"/>
      <c r="V15" s="294"/>
      <c r="W15" s="294"/>
      <c r="X15" s="294"/>
      <c r="Y15" s="294"/>
      <c r="Z15" s="294"/>
      <c r="AA15" s="294"/>
      <c r="AB15" s="294"/>
      <c r="AC15" s="294"/>
      <c r="AD15" s="294"/>
      <c r="AE15" s="295"/>
    </row>
    <row r="16" spans="2:31" s="1" customFormat="1" x14ac:dyDescent="0.15"/>
    <row r="17" spans="2:31" s="1" customFormat="1" x14ac:dyDescent="0.15">
      <c r="B17" s="1" t="s">
        <v>898</v>
      </c>
    </row>
    <row r="18" spans="2:31" s="1" customFormat="1" x14ac:dyDescent="0.15">
      <c r="B18" s="1" t="s">
        <v>843</v>
      </c>
      <c r="AD18" s="2"/>
      <c r="AE18" s="2"/>
    </row>
    <row r="19" spans="2:31" s="1" customFormat="1" ht="6" customHeight="1" x14ac:dyDescent="0.15"/>
    <row r="20" spans="2:31" s="1" customFormat="1" ht="6" customHeight="1" x14ac:dyDescent="0.15">
      <c r="B20" s="819" t="s">
        <v>844</v>
      </c>
      <c r="C20" s="820"/>
      <c r="D20" s="820"/>
      <c r="E20" s="820"/>
      <c r="F20" s="832"/>
      <c r="G20" s="6"/>
      <c r="H20" s="7"/>
      <c r="I20" s="7"/>
      <c r="J20" s="7"/>
      <c r="K20" s="7"/>
      <c r="L20" s="7"/>
      <c r="M20" s="7"/>
      <c r="N20" s="7"/>
      <c r="O20" s="7"/>
      <c r="P20" s="7"/>
      <c r="Q20" s="7"/>
      <c r="R20" s="7"/>
      <c r="S20" s="7"/>
      <c r="T20" s="7"/>
      <c r="U20" s="7"/>
      <c r="V20" s="7"/>
      <c r="W20" s="7"/>
      <c r="X20" s="7"/>
      <c r="Y20" s="7"/>
      <c r="Z20" s="7"/>
      <c r="AA20" s="6"/>
      <c r="AB20" s="7"/>
      <c r="AC20" s="7"/>
      <c r="AD20" s="22"/>
      <c r="AE20" s="23"/>
    </row>
    <row r="21" spans="2:31" s="1" customFormat="1" ht="13.5" customHeight="1" x14ac:dyDescent="0.15">
      <c r="B21" s="1202"/>
      <c r="C21" s="1102"/>
      <c r="D21" s="1102"/>
      <c r="E21" s="1102"/>
      <c r="F21" s="1203"/>
      <c r="G21" s="95"/>
      <c r="H21" s="1" t="s">
        <v>915</v>
      </c>
      <c r="AA21" s="95"/>
      <c r="AB21" s="130" t="s">
        <v>514</v>
      </c>
      <c r="AC21" s="130" t="s">
        <v>515</v>
      </c>
      <c r="AD21" s="130" t="s">
        <v>516</v>
      </c>
      <c r="AE21" s="409"/>
    </row>
    <row r="22" spans="2:31" s="1" customFormat="1" ht="15.75" customHeight="1" x14ac:dyDescent="0.15">
      <c r="B22" s="1202"/>
      <c r="C22" s="1102"/>
      <c r="D22" s="1102"/>
      <c r="E22" s="1102"/>
      <c r="F22" s="1203"/>
      <c r="G22" s="95"/>
      <c r="I22" s="157" t="s">
        <v>577</v>
      </c>
      <c r="J22" s="1211" t="s">
        <v>846</v>
      </c>
      <c r="K22" s="1212"/>
      <c r="L22" s="1212"/>
      <c r="M22" s="1212"/>
      <c r="N22" s="1212"/>
      <c r="O22" s="1212"/>
      <c r="P22" s="1212"/>
      <c r="Q22" s="1212"/>
      <c r="R22" s="1212"/>
      <c r="S22" s="1212"/>
      <c r="T22" s="1212"/>
      <c r="U22" s="1212"/>
      <c r="V22" s="735"/>
      <c r="W22" s="736"/>
      <c r="X22" s="11" t="s">
        <v>452</v>
      </c>
      <c r="AA22" s="95"/>
      <c r="AB22" s="153"/>
      <c r="AC22" s="12"/>
      <c r="AD22" s="153"/>
      <c r="AE22" s="122"/>
    </row>
    <row r="23" spans="2:31" s="1" customFormat="1" ht="15.75" customHeight="1" x14ac:dyDescent="0.15">
      <c r="B23" s="1202"/>
      <c r="C23" s="1102"/>
      <c r="D23" s="1102"/>
      <c r="E23" s="1102"/>
      <c r="F23" s="1203"/>
      <c r="G23" s="95"/>
      <c r="I23" s="133" t="s">
        <v>579</v>
      </c>
      <c r="J23" s="411" t="s">
        <v>847</v>
      </c>
      <c r="K23" s="8"/>
      <c r="L23" s="8"/>
      <c r="M23" s="8"/>
      <c r="N23" s="8"/>
      <c r="O23" s="8"/>
      <c r="P23" s="8"/>
      <c r="Q23" s="8"/>
      <c r="R23" s="8"/>
      <c r="S23" s="8"/>
      <c r="T23" s="8"/>
      <c r="U23" s="8"/>
      <c r="V23" s="905"/>
      <c r="W23" s="906"/>
      <c r="X23" s="129" t="s">
        <v>452</v>
      </c>
      <c r="Z23" s="316"/>
      <c r="AA23" s="93"/>
      <c r="AB23" s="121" t="s">
        <v>152</v>
      </c>
      <c r="AC23" s="121" t="s">
        <v>515</v>
      </c>
      <c r="AD23" s="121" t="s">
        <v>152</v>
      </c>
      <c r="AE23" s="122"/>
    </row>
    <row r="24" spans="2:31" s="1" customFormat="1" x14ac:dyDescent="0.15">
      <c r="B24" s="1202"/>
      <c r="C24" s="1102"/>
      <c r="D24" s="1102"/>
      <c r="E24" s="1102"/>
      <c r="F24" s="1203"/>
      <c r="G24" s="95"/>
      <c r="H24" s="1" t="s">
        <v>848</v>
      </c>
      <c r="AA24" s="95"/>
      <c r="AD24" s="2"/>
      <c r="AE24" s="122"/>
    </row>
    <row r="25" spans="2:31" s="1" customFormat="1" x14ac:dyDescent="0.15">
      <c r="B25" s="1202"/>
      <c r="C25" s="1102"/>
      <c r="D25" s="1102"/>
      <c r="E25" s="1102"/>
      <c r="F25" s="1203"/>
      <c r="G25" s="95"/>
      <c r="H25" s="1" t="s">
        <v>916</v>
      </c>
      <c r="U25" s="316"/>
      <c r="V25" s="316"/>
      <c r="AA25" s="95"/>
      <c r="AD25" s="2"/>
      <c r="AE25" s="122"/>
    </row>
    <row r="26" spans="2:31" s="1" customFormat="1" ht="29.25" customHeight="1" x14ac:dyDescent="0.15">
      <c r="B26" s="1202"/>
      <c r="C26" s="1102"/>
      <c r="D26" s="1102"/>
      <c r="E26" s="1102"/>
      <c r="F26" s="1203"/>
      <c r="G26" s="95"/>
      <c r="I26" s="157" t="s">
        <v>583</v>
      </c>
      <c r="J26" s="1212" t="s">
        <v>850</v>
      </c>
      <c r="K26" s="1212"/>
      <c r="L26" s="1212"/>
      <c r="M26" s="1212"/>
      <c r="N26" s="1212"/>
      <c r="O26" s="1212"/>
      <c r="P26" s="1212"/>
      <c r="Q26" s="1212"/>
      <c r="R26" s="1212"/>
      <c r="S26" s="1212"/>
      <c r="T26" s="1212"/>
      <c r="U26" s="1212"/>
      <c r="V26" s="735"/>
      <c r="W26" s="736"/>
      <c r="X26" s="11" t="s">
        <v>452</v>
      </c>
      <c r="Z26" s="316"/>
      <c r="AA26" s="93"/>
      <c r="AB26" s="121" t="s">
        <v>152</v>
      </c>
      <c r="AC26" s="121" t="s">
        <v>515</v>
      </c>
      <c r="AD26" s="121" t="s">
        <v>152</v>
      </c>
      <c r="AE26" s="122"/>
    </row>
    <row r="27" spans="2:31" s="1" customFormat="1" ht="6" customHeight="1" x14ac:dyDescent="0.15">
      <c r="B27" s="1204"/>
      <c r="C27" s="1205"/>
      <c r="D27" s="1205"/>
      <c r="E27" s="1205"/>
      <c r="F27" s="1206"/>
      <c r="G27" s="102"/>
      <c r="H27" s="8"/>
      <c r="I27" s="8"/>
      <c r="J27" s="8"/>
      <c r="K27" s="8"/>
      <c r="L27" s="8"/>
      <c r="M27" s="8"/>
      <c r="N27" s="8"/>
      <c r="O27" s="8"/>
      <c r="P27" s="8"/>
      <c r="Q27" s="8"/>
      <c r="R27" s="8"/>
      <c r="S27" s="8"/>
      <c r="T27" s="8"/>
      <c r="U27" s="408"/>
      <c r="V27" s="408"/>
      <c r="W27" s="8"/>
      <c r="X27" s="8"/>
      <c r="Y27" s="8"/>
      <c r="Z27" s="8"/>
      <c r="AA27" s="102"/>
      <c r="AB27" s="8"/>
      <c r="AC27" s="8"/>
      <c r="AD27" s="85"/>
      <c r="AE27" s="108"/>
    </row>
    <row r="28" spans="2:31" s="1" customFormat="1" ht="6" customHeight="1" x14ac:dyDescent="0.15">
      <c r="B28" s="105"/>
      <c r="C28" s="196"/>
      <c r="D28" s="196"/>
      <c r="E28" s="196"/>
      <c r="F28" s="172"/>
      <c r="G28" s="6"/>
      <c r="H28" s="7"/>
      <c r="I28" s="7"/>
      <c r="J28" s="7"/>
      <c r="K28" s="7"/>
      <c r="L28" s="7"/>
      <c r="M28" s="7"/>
      <c r="N28" s="7"/>
      <c r="O28" s="7"/>
      <c r="P28" s="7"/>
      <c r="Q28" s="7"/>
      <c r="R28" s="7"/>
      <c r="S28" s="7"/>
      <c r="T28" s="7"/>
      <c r="U28" s="413"/>
      <c r="V28" s="413"/>
      <c r="W28" s="7"/>
      <c r="X28" s="7"/>
      <c r="Y28" s="7"/>
      <c r="Z28" s="7"/>
      <c r="AA28" s="7"/>
      <c r="AB28" s="7"/>
      <c r="AC28" s="7"/>
      <c r="AD28" s="22"/>
      <c r="AE28" s="23"/>
    </row>
    <row r="29" spans="2:31" s="1" customFormat="1" x14ac:dyDescent="0.15">
      <c r="B29" s="1202" t="s">
        <v>917</v>
      </c>
      <c r="C29" s="1102"/>
      <c r="D29" s="1102"/>
      <c r="E29" s="1102"/>
      <c r="F29" s="1203"/>
      <c r="G29" s="123" t="s">
        <v>2065</v>
      </c>
      <c r="I29" s="124"/>
      <c r="J29" s="124"/>
      <c r="K29" s="124"/>
      <c r="L29" s="124"/>
      <c r="M29" s="124"/>
      <c r="N29" s="124"/>
      <c r="O29" s="124"/>
      <c r="P29" s="124"/>
      <c r="Q29" s="124"/>
      <c r="R29" s="124"/>
      <c r="S29" s="124"/>
      <c r="T29" s="124"/>
      <c r="U29" s="124"/>
      <c r="V29" s="124"/>
      <c r="W29" s="124"/>
      <c r="X29" s="124"/>
      <c r="Y29" s="124"/>
      <c r="Z29" s="124"/>
      <c r="AA29" s="124"/>
      <c r="AB29" s="124"/>
      <c r="AC29" s="124"/>
      <c r="AD29" s="2"/>
      <c r="AE29" s="122"/>
    </row>
    <row r="30" spans="2:31" s="1" customFormat="1" ht="54" customHeight="1" x14ac:dyDescent="0.15">
      <c r="B30" s="1202"/>
      <c r="C30" s="1102"/>
      <c r="D30" s="1102"/>
      <c r="E30" s="1102"/>
      <c r="F30" s="1203"/>
      <c r="G30" s="1097"/>
      <c r="H30" s="1098"/>
      <c r="I30" s="1098"/>
      <c r="J30" s="1098"/>
      <c r="K30" s="1098"/>
      <c r="L30" s="1098"/>
      <c r="M30" s="1098"/>
      <c r="N30" s="1098"/>
      <c r="O30" s="1098"/>
      <c r="P30" s="1098"/>
      <c r="Q30" s="1098"/>
      <c r="R30" s="1098"/>
      <c r="S30" s="1098"/>
      <c r="T30" s="1098"/>
      <c r="U30" s="1098"/>
      <c r="V30" s="1098"/>
      <c r="W30" s="1098"/>
      <c r="X30" s="1098"/>
      <c r="Y30" s="1098"/>
      <c r="Z30" s="1098"/>
      <c r="AA30" s="1098"/>
      <c r="AB30" s="1098"/>
      <c r="AC30" s="1098"/>
      <c r="AD30" s="1098"/>
      <c r="AE30" s="1099"/>
    </row>
    <row r="31" spans="2:31" s="1" customFormat="1" ht="6" customHeight="1" x14ac:dyDescent="0.15">
      <c r="B31" s="103"/>
      <c r="C31" s="175"/>
      <c r="D31" s="175"/>
      <c r="E31" s="175"/>
      <c r="F31" s="213"/>
      <c r="G31" s="102"/>
      <c r="H31" s="8"/>
      <c r="I31" s="8"/>
      <c r="J31" s="8"/>
      <c r="K31" s="8"/>
      <c r="L31" s="8"/>
      <c r="M31" s="8"/>
      <c r="N31" s="8"/>
      <c r="O31" s="8"/>
      <c r="P31" s="8"/>
      <c r="Q31" s="8"/>
      <c r="R31" s="8"/>
      <c r="S31" s="8"/>
      <c r="T31" s="8"/>
      <c r="U31" s="408"/>
      <c r="V31" s="408"/>
      <c r="W31" s="8"/>
      <c r="X31" s="8"/>
      <c r="Y31" s="8"/>
      <c r="Z31" s="8"/>
      <c r="AA31" s="8"/>
      <c r="AB31" s="8"/>
      <c r="AC31" s="8"/>
      <c r="AD31" s="85"/>
      <c r="AE31" s="108"/>
    </row>
    <row r="32" spans="2:31" s="1" customFormat="1" ht="9.75" customHeight="1" x14ac:dyDescent="0.15">
      <c r="B32" s="152"/>
      <c r="C32" s="152"/>
      <c r="D32" s="152"/>
      <c r="E32" s="152"/>
      <c r="F32" s="152"/>
      <c r="U32" s="316"/>
      <c r="V32" s="316"/>
    </row>
    <row r="33" spans="2:31" s="1" customFormat="1" x14ac:dyDescent="0.15">
      <c r="B33" s="1" t="s">
        <v>851</v>
      </c>
      <c r="C33" s="152"/>
      <c r="D33" s="152"/>
      <c r="E33" s="152"/>
      <c r="F33" s="152"/>
      <c r="U33" s="316"/>
      <c r="V33" s="316"/>
    </row>
    <row r="34" spans="2:31" s="1" customFormat="1" ht="6.75" customHeight="1" x14ac:dyDescent="0.15">
      <c r="B34" s="152"/>
      <c r="C34" s="152"/>
      <c r="D34" s="152"/>
      <c r="E34" s="152"/>
      <c r="F34" s="152"/>
      <c r="U34" s="316"/>
      <c r="V34" s="316"/>
    </row>
    <row r="35" spans="2:31" s="1" customFormat="1" ht="4.5" customHeight="1" x14ac:dyDescent="0.15">
      <c r="B35" s="819" t="s">
        <v>844</v>
      </c>
      <c r="C35" s="820"/>
      <c r="D35" s="820"/>
      <c r="E35" s="820"/>
      <c r="F35" s="832"/>
      <c r="G35" s="7"/>
      <c r="H35" s="7"/>
      <c r="I35" s="7"/>
      <c r="J35" s="7"/>
      <c r="K35" s="7"/>
      <c r="L35" s="7"/>
      <c r="M35" s="7"/>
      <c r="N35" s="7"/>
      <c r="O35" s="7"/>
      <c r="P35" s="7"/>
      <c r="Q35" s="7"/>
      <c r="R35" s="7"/>
      <c r="S35" s="7"/>
      <c r="T35" s="7"/>
      <c r="U35" s="7"/>
      <c r="V35" s="7"/>
      <c r="W35" s="7"/>
      <c r="X35" s="7"/>
      <c r="Y35" s="7"/>
      <c r="Z35" s="7"/>
      <c r="AA35" s="6"/>
      <c r="AB35" s="7"/>
      <c r="AC35" s="7"/>
      <c r="AD35" s="22"/>
      <c r="AE35" s="23"/>
    </row>
    <row r="36" spans="2:31" s="1" customFormat="1" ht="13.5" customHeight="1" x14ac:dyDescent="0.15">
      <c r="B36" s="1202"/>
      <c r="C36" s="1102"/>
      <c r="D36" s="1102"/>
      <c r="E36" s="1102"/>
      <c r="F36" s="1203"/>
      <c r="H36" s="1" t="s">
        <v>845</v>
      </c>
      <c r="AA36" s="95"/>
      <c r="AB36" s="130" t="s">
        <v>514</v>
      </c>
      <c r="AC36" s="130" t="s">
        <v>515</v>
      </c>
      <c r="AD36" s="130" t="s">
        <v>516</v>
      </c>
      <c r="AE36" s="409"/>
    </row>
    <row r="37" spans="2:31" s="1" customFormat="1" ht="15.75" customHeight="1" x14ac:dyDescent="0.15">
      <c r="B37" s="1202"/>
      <c r="C37" s="1102"/>
      <c r="D37" s="1102"/>
      <c r="E37" s="1102"/>
      <c r="F37" s="1203"/>
      <c r="I37" s="230" t="s">
        <v>577</v>
      </c>
      <c r="J37" s="1211" t="s">
        <v>846</v>
      </c>
      <c r="K37" s="1212"/>
      <c r="L37" s="1212"/>
      <c r="M37" s="1212"/>
      <c r="N37" s="1212"/>
      <c r="O37" s="1212"/>
      <c r="P37" s="1212"/>
      <c r="Q37" s="1212"/>
      <c r="R37" s="1212"/>
      <c r="S37" s="1212"/>
      <c r="T37" s="1212"/>
      <c r="U37" s="1212"/>
      <c r="V37" s="735"/>
      <c r="W37" s="736"/>
      <c r="X37" s="11" t="s">
        <v>452</v>
      </c>
      <c r="AA37" s="95"/>
      <c r="AB37" s="153"/>
      <c r="AC37" s="12"/>
      <c r="AD37" s="153"/>
      <c r="AE37" s="122"/>
    </row>
    <row r="38" spans="2:31" s="1" customFormat="1" ht="15.75" customHeight="1" x14ac:dyDescent="0.15">
      <c r="B38" s="1204"/>
      <c r="C38" s="1205"/>
      <c r="D38" s="1205"/>
      <c r="E38" s="1205"/>
      <c r="F38" s="1206"/>
      <c r="I38" s="157" t="s">
        <v>579</v>
      </c>
      <c r="J38" s="411" t="s">
        <v>847</v>
      </c>
      <c r="K38" s="8"/>
      <c r="L38" s="8"/>
      <c r="M38" s="8"/>
      <c r="N38" s="8"/>
      <c r="O38" s="8"/>
      <c r="P38" s="8"/>
      <c r="Q38" s="8"/>
      <c r="R38" s="8"/>
      <c r="S38" s="8"/>
      <c r="T38" s="8"/>
      <c r="U38" s="8"/>
      <c r="V38" s="905"/>
      <c r="W38" s="906"/>
      <c r="X38" s="8" t="s">
        <v>452</v>
      </c>
      <c r="Y38" s="95"/>
      <c r="Z38" s="316"/>
      <c r="AA38" s="93"/>
      <c r="AB38" s="121" t="s">
        <v>152</v>
      </c>
      <c r="AC38" s="121" t="s">
        <v>515</v>
      </c>
      <c r="AD38" s="121" t="s">
        <v>152</v>
      </c>
      <c r="AE38" s="122"/>
    </row>
    <row r="39" spans="2:31" s="1" customFormat="1" ht="6" customHeight="1" x14ac:dyDescent="0.15">
      <c r="B39" s="1204"/>
      <c r="C39" s="742"/>
      <c r="D39" s="1205"/>
      <c r="E39" s="1205"/>
      <c r="F39" s="1206"/>
      <c r="G39" s="8"/>
      <c r="H39" s="8"/>
      <c r="I39" s="8"/>
      <c r="J39" s="8"/>
      <c r="K39" s="8"/>
      <c r="L39" s="8"/>
      <c r="M39" s="8"/>
      <c r="N39" s="8"/>
      <c r="O39" s="8"/>
      <c r="P39" s="8"/>
      <c r="Q39" s="8"/>
      <c r="R39" s="8"/>
      <c r="S39" s="8"/>
      <c r="T39" s="8"/>
      <c r="U39" s="408"/>
      <c r="V39" s="416"/>
      <c r="W39" s="161"/>
      <c r="X39" s="8"/>
      <c r="Y39" s="8"/>
      <c r="Z39" s="8"/>
      <c r="AA39" s="102"/>
      <c r="AB39" s="8"/>
      <c r="AC39" s="8"/>
      <c r="AD39" s="85"/>
      <c r="AE39" s="108"/>
    </row>
    <row r="40" spans="2:31" s="1" customFormat="1" ht="9.75" customHeight="1" x14ac:dyDescent="0.15">
      <c r="B40" s="152"/>
      <c r="C40" s="152"/>
      <c r="D40" s="152"/>
      <c r="E40" s="152"/>
      <c r="F40" s="152"/>
      <c r="U40" s="316"/>
      <c r="V40" s="412"/>
      <c r="W40" s="12"/>
    </row>
    <row r="41" spans="2:31" s="1" customFormat="1" ht="13.5" customHeight="1" x14ac:dyDescent="0.15">
      <c r="B41" s="1" t="s">
        <v>855</v>
      </c>
      <c r="C41" s="152"/>
      <c r="D41" s="152"/>
      <c r="E41" s="152"/>
      <c r="F41" s="152"/>
      <c r="U41" s="316"/>
      <c r="V41" s="412"/>
      <c r="W41" s="12"/>
    </row>
    <row r="42" spans="2:31" s="1" customFormat="1" x14ac:dyDescent="0.15">
      <c r="B42" s="234" t="s">
        <v>918</v>
      </c>
      <c r="C42" s="152"/>
      <c r="D42" s="152"/>
      <c r="E42" s="152"/>
      <c r="F42" s="152"/>
      <c r="U42" s="316"/>
      <c r="V42" s="412"/>
      <c r="W42" s="12"/>
    </row>
    <row r="43" spans="2:31" s="1" customFormat="1" ht="4.5" customHeight="1" x14ac:dyDescent="0.15">
      <c r="B43" s="819" t="s">
        <v>844</v>
      </c>
      <c r="C43" s="820"/>
      <c r="D43" s="820"/>
      <c r="E43" s="820"/>
      <c r="F43" s="832"/>
      <c r="G43" s="6"/>
      <c r="H43" s="7"/>
      <c r="I43" s="7"/>
      <c r="J43" s="7"/>
      <c r="K43" s="7"/>
      <c r="L43" s="7"/>
      <c r="M43" s="7"/>
      <c r="N43" s="7"/>
      <c r="O43" s="7"/>
      <c r="P43" s="7"/>
      <c r="Q43" s="7"/>
      <c r="R43" s="7"/>
      <c r="S43" s="7"/>
      <c r="T43" s="7"/>
      <c r="U43" s="7"/>
      <c r="V43" s="106"/>
      <c r="W43" s="106"/>
      <c r="X43" s="7"/>
      <c r="Y43" s="7"/>
      <c r="Z43" s="7"/>
      <c r="AA43" s="6"/>
      <c r="AB43" s="7"/>
      <c r="AC43" s="7"/>
      <c r="AD43" s="22"/>
      <c r="AE43" s="23"/>
    </row>
    <row r="44" spans="2:31" s="1" customFormat="1" ht="13.5" customHeight="1" x14ac:dyDescent="0.15">
      <c r="B44" s="1202"/>
      <c r="C44" s="1102"/>
      <c r="D44" s="1102"/>
      <c r="E44" s="1102"/>
      <c r="F44" s="1203"/>
      <c r="G44" s="95"/>
      <c r="H44" s="1" t="s">
        <v>900</v>
      </c>
      <c r="V44" s="12"/>
      <c r="W44" s="12"/>
      <c r="AA44" s="95"/>
      <c r="AB44" s="130" t="s">
        <v>514</v>
      </c>
      <c r="AC44" s="130" t="s">
        <v>515</v>
      </c>
      <c r="AD44" s="130" t="s">
        <v>516</v>
      </c>
      <c r="AE44" s="409"/>
    </row>
    <row r="45" spans="2:31" s="1" customFormat="1" ht="15.75" customHeight="1" x14ac:dyDescent="0.15">
      <c r="B45" s="1202"/>
      <c r="C45" s="1102"/>
      <c r="D45" s="1102"/>
      <c r="E45" s="1102"/>
      <c r="F45" s="1203"/>
      <c r="G45" s="95"/>
      <c r="I45" s="157" t="s">
        <v>577</v>
      </c>
      <c r="J45" s="1211" t="s">
        <v>846</v>
      </c>
      <c r="K45" s="1212"/>
      <c r="L45" s="1212"/>
      <c r="M45" s="1212"/>
      <c r="N45" s="1212"/>
      <c r="O45" s="1212"/>
      <c r="P45" s="1212"/>
      <c r="Q45" s="1212"/>
      <c r="R45" s="1212"/>
      <c r="S45" s="1212"/>
      <c r="T45" s="1212"/>
      <c r="U45" s="1212"/>
      <c r="V45" s="735"/>
      <c r="W45" s="736"/>
      <c r="X45" s="11" t="s">
        <v>452</v>
      </c>
      <c r="AA45" s="95"/>
      <c r="AB45" s="153"/>
      <c r="AC45" s="12"/>
      <c r="AD45" s="153"/>
      <c r="AE45" s="122"/>
    </row>
    <row r="46" spans="2:31" s="1" customFormat="1" ht="15.75" customHeight="1" x14ac:dyDescent="0.15">
      <c r="B46" s="1202"/>
      <c r="C46" s="1102"/>
      <c r="D46" s="1102"/>
      <c r="E46" s="1102"/>
      <c r="F46" s="1203"/>
      <c r="G46" s="95"/>
      <c r="I46" s="133" t="s">
        <v>579</v>
      </c>
      <c r="J46" s="411" t="s">
        <v>847</v>
      </c>
      <c r="K46" s="8"/>
      <c r="L46" s="8"/>
      <c r="M46" s="8"/>
      <c r="N46" s="8"/>
      <c r="O46" s="8"/>
      <c r="P46" s="8"/>
      <c r="Q46" s="8"/>
      <c r="R46" s="8"/>
      <c r="S46" s="8"/>
      <c r="T46" s="8"/>
      <c r="U46" s="8"/>
      <c r="V46" s="905"/>
      <c r="W46" s="906"/>
      <c r="X46" s="129" t="s">
        <v>452</v>
      </c>
      <c r="Z46" s="316"/>
      <c r="AA46" s="93"/>
      <c r="AB46" s="121" t="s">
        <v>152</v>
      </c>
      <c r="AC46" s="121" t="s">
        <v>515</v>
      </c>
      <c r="AD46" s="121" t="s">
        <v>152</v>
      </c>
      <c r="AE46" s="122"/>
    </row>
    <row r="47" spans="2:31" s="1" customFormat="1" ht="6" customHeight="1" x14ac:dyDescent="0.15">
      <c r="B47" s="1204"/>
      <c r="C47" s="1205"/>
      <c r="D47" s="1205"/>
      <c r="E47" s="1205"/>
      <c r="F47" s="1206"/>
      <c r="G47" s="102"/>
      <c r="H47" s="8"/>
      <c r="I47" s="8"/>
      <c r="J47" s="8"/>
      <c r="K47" s="8"/>
      <c r="L47" s="8"/>
      <c r="M47" s="8"/>
      <c r="N47" s="8"/>
      <c r="O47" s="8"/>
      <c r="P47" s="8"/>
      <c r="Q47" s="8"/>
      <c r="R47" s="8"/>
      <c r="S47" s="8"/>
      <c r="T47" s="8"/>
      <c r="U47" s="408"/>
      <c r="V47" s="416"/>
      <c r="W47" s="161"/>
      <c r="X47" s="8"/>
      <c r="Y47" s="8"/>
      <c r="Z47" s="8"/>
      <c r="AA47" s="102"/>
      <c r="AB47" s="8"/>
      <c r="AC47" s="8"/>
      <c r="AD47" s="85"/>
      <c r="AE47" s="108"/>
    </row>
    <row r="48" spans="2:31" s="1" customFormat="1" ht="4.5" customHeight="1" x14ac:dyDescent="0.15">
      <c r="B48" s="819" t="s">
        <v>919</v>
      </c>
      <c r="C48" s="820"/>
      <c r="D48" s="820"/>
      <c r="E48" s="820"/>
      <c r="F48" s="832"/>
      <c r="G48" s="6"/>
      <c r="H48" s="7"/>
      <c r="I48" s="7"/>
      <c r="J48" s="7"/>
      <c r="K48" s="7"/>
      <c r="L48" s="7"/>
      <c r="M48" s="7"/>
      <c r="N48" s="7"/>
      <c r="O48" s="7"/>
      <c r="P48" s="7"/>
      <c r="Q48" s="7"/>
      <c r="R48" s="7"/>
      <c r="S48" s="7"/>
      <c r="T48" s="7"/>
      <c r="U48" s="7"/>
      <c r="V48" s="106"/>
      <c r="W48" s="106"/>
      <c r="X48" s="7"/>
      <c r="Y48" s="7"/>
      <c r="Z48" s="7"/>
      <c r="AA48" s="6"/>
      <c r="AB48" s="7"/>
      <c r="AC48" s="7"/>
      <c r="AD48" s="22"/>
      <c r="AE48" s="23"/>
    </row>
    <row r="49" spans="2:31" s="1" customFormat="1" ht="13.5" customHeight="1" x14ac:dyDescent="0.15">
      <c r="B49" s="1202"/>
      <c r="C49" s="1102"/>
      <c r="D49" s="1102"/>
      <c r="E49" s="1102"/>
      <c r="F49" s="1203"/>
      <c r="G49" s="95"/>
      <c r="H49" s="1" t="s">
        <v>920</v>
      </c>
      <c r="V49" s="12"/>
      <c r="W49" s="12"/>
      <c r="AA49" s="95"/>
      <c r="AB49" s="130" t="s">
        <v>514</v>
      </c>
      <c r="AC49" s="130" t="s">
        <v>515</v>
      </c>
      <c r="AD49" s="130" t="s">
        <v>516</v>
      </c>
      <c r="AE49" s="409"/>
    </row>
    <row r="50" spans="2:31" s="1" customFormat="1" x14ac:dyDescent="0.15">
      <c r="B50" s="1202"/>
      <c r="C50" s="1102"/>
      <c r="D50" s="1102"/>
      <c r="E50" s="1102"/>
      <c r="F50" s="1203"/>
      <c r="G50" s="95"/>
      <c r="I50" s="157" t="s">
        <v>577</v>
      </c>
      <c r="J50" s="1209" t="s">
        <v>921</v>
      </c>
      <c r="K50" s="1210"/>
      <c r="L50" s="1210"/>
      <c r="M50" s="1210"/>
      <c r="N50" s="1210"/>
      <c r="O50" s="1210"/>
      <c r="P50" s="1210"/>
      <c r="Q50" s="1210"/>
      <c r="R50" s="1210"/>
      <c r="S50" s="1210"/>
      <c r="T50" s="1210"/>
      <c r="U50" s="1210"/>
      <c r="V50" s="1091"/>
      <c r="W50" s="735"/>
      <c r="X50" s="11" t="s">
        <v>452</v>
      </c>
      <c r="AA50" s="95"/>
      <c r="AB50" s="153"/>
      <c r="AC50" s="12"/>
      <c r="AD50" s="153"/>
      <c r="AE50" s="122"/>
    </row>
    <row r="51" spans="2:31" s="1" customFormat="1" ht="14.25" customHeight="1" x14ac:dyDescent="0.15">
      <c r="B51" s="1202"/>
      <c r="C51" s="1102"/>
      <c r="D51" s="1102"/>
      <c r="E51" s="1102"/>
      <c r="F51" s="1203"/>
      <c r="G51" s="95"/>
      <c r="I51" s="133" t="s">
        <v>579</v>
      </c>
      <c r="J51" s="1211" t="s">
        <v>861</v>
      </c>
      <c r="K51" s="1212"/>
      <c r="L51" s="1212"/>
      <c r="M51" s="1212"/>
      <c r="N51" s="1212"/>
      <c r="O51" s="1212"/>
      <c r="P51" s="1212"/>
      <c r="Q51" s="1212"/>
      <c r="R51" s="1212"/>
      <c r="S51" s="1212"/>
      <c r="T51" s="1212"/>
      <c r="U51" s="1212"/>
      <c r="V51" s="1091"/>
      <c r="W51" s="735"/>
      <c r="X51" s="129" t="s">
        <v>452</v>
      </c>
      <c r="Z51" s="316"/>
      <c r="AA51" s="93"/>
      <c r="AB51" s="121" t="s">
        <v>152</v>
      </c>
      <c r="AC51" s="121" t="s">
        <v>515</v>
      </c>
      <c r="AD51" s="121" t="s">
        <v>152</v>
      </c>
      <c r="AE51" s="122"/>
    </row>
    <row r="52" spans="2:31" s="1" customFormat="1" ht="6" customHeight="1" x14ac:dyDescent="0.15">
      <c r="B52" s="1204"/>
      <c r="C52" s="1205"/>
      <c r="D52" s="1205"/>
      <c r="E52" s="1205"/>
      <c r="F52" s="1206"/>
      <c r="G52" s="102"/>
      <c r="H52" s="8"/>
      <c r="I52" s="8"/>
      <c r="J52" s="8"/>
      <c r="K52" s="8"/>
      <c r="L52" s="8"/>
      <c r="M52" s="8"/>
      <c r="N52" s="8"/>
      <c r="O52" s="8"/>
      <c r="P52" s="8"/>
      <c r="Q52" s="8"/>
      <c r="R52" s="8"/>
      <c r="S52" s="8"/>
      <c r="T52" s="8"/>
      <c r="U52" s="408"/>
      <c r="V52" s="416"/>
      <c r="W52" s="161"/>
      <c r="X52" s="8"/>
      <c r="Y52" s="8"/>
      <c r="Z52" s="8"/>
      <c r="AA52" s="102"/>
      <c r="AB52" s="8"/>
      <c r="AC52" s="8"/>
      <c r="AD52" s="85"/>
      <c r="AE52" s="108"/>
    </row>
    <row r="53" spans="2:31" s="1" customFormat="1" ht="4.5" customHeight="1" x14ac:dyDescent="0.15">
      <c r="B53" s="819" t="s">
        <v>862</v>
      </c>
      <c r="C53" s="820"/>
      <c r="D53" s="820"/>
      <c r="E53" s="820"/>
      <c r="F53" s="832"/>
      <c r="G53" s="6"/>
      <c r="H53" s="7"/>
      <c r="I53" s="7"/>
      <c r="J53" s="7"/>
      <c r="K53" s="7"/>
      <c r="L53" s="7"/>
      <c r="M53" s="7"/>
      <c r="N53" s="7"/>
      <c r="O53" s="7"/>
      <c r="P53" s="7"/>
      <c r="Q53" s="7"/>
      <c r="R53" s="7"/>
      <c r="S53" s="7"/>
      <c r="T53" s="7"/>
      <c r="U53" s="7"/>
      <c r="V53" s="106"/>
      <c r="W53" s="106"/>
      <c r="X53" s="7"/>
      <c r="Y53" s="7"/>
      <c r="Z53" s="7"/>
      <c r="AA53" s="6"/>
      <c r="AB53" s="7"/>
      <c r="AC53" s="7"/>
      <c r="AD53" s="22"/>
      <c r="AE53" s="23"/>
    </row>
    <row r="54" spans="2:31" s="1" customFormat="1" ht="13.5" customHeight="1" x14ac:dyDescent="0.15">
      <c r="B54" s="1202"/>
      <c r="C54" s="1102"/>
      <c r="D54" s="1102"/>
      <c r="E54" s="1102"/>
      <c r="F54" s="1203"/>
      <c r="G54" s="95"/>
      <c r="H54" s="1" t="s">
        <v>857</v>
      </c>
      <c r="V54" s="12"/>
      <c r="W54" s="12"/>
      <c r="AA54" s="95"/>
      <c r="AB54" s="130" t="s">
        <v>514</v>
      </c>
      <c r="AC54" s="130" t="s">
        <v>515</v>
      </c>
      <c r="AD54" s="130" t="s">
        <v>516</v>
      </c>
      <c r="AE54" s="409"/>
    </row>
    <row r="55" spans="2:31" s="1" customFormat="1" ht="30" customHeight="1" x14ac:dyDescent="0.15">
      <c r="B55" s="1202"/>
      <c r="C55" s="1102"/>
      <c r="D55" s="1102"/>
      <c r="E55" s="1102"/>
      <c r="F55" s="1203"/>
      <c r="G55" s="95"/>
      <c r="I55" s="157" t="s">
        <v>577</v>
      </c>
      <c r="J55" s="1209" t="s">
        <v>922</v>
      </c>
      <c r="K55" s="1210"/>
      <c r="L55" s="1210"/>
      <c r="M55" s="1210"/>
      <c r="N55" s="1210"/>
      <c r="O55" s="1210"/>
      <c r="P55" s="1210"/>
      <c r="Q55" s="1210"/>
      <c r="R55" s="1210"/>
      <c r="S55" s="1210"/>
      <c r="T55" s="1210"/>
      <c r="U55" s="1210"/>
      <c r="V55" s="1091"/>
      <c r="W55" s="735"/>
      <c r="X55" s="11" t="s">
        <v>452</v>
      </c>
      <c r="AA55" s="95"/>
      <c r="AD55" s="2"/>
      <c r="AE55" s="122"/>
    </row>
    <row r="56" spans="2:31" s="1" customFormat="1" ht="33" customHeight="1" x14ac:dyDescent="0.15">
      <c r="B56" s="1202"/>
      <c r="C56" s="1102"/>
      <c r="D56" s="1102"/>
      <c r="E56" s="1102"/>
      <c r="F56" s="1203"/>
      <c r="G56" s="95"/>
      <c r="I56" s="133" t="s">
        <v>579</v>
      </c>
      <c r="J56" s="1211" t="s">
        <v>863</v>
      </c>
      <c r="K56" s="1212"/>
      <c r="L56" s="1212"/>
      <c r="M56" s="1212"/>
      <c r="N56" s="1212"/>
      <c r="O56" s="1212"/>
      <c r="P56" s="1212"/>
      <c r="Q56" s="1212"/>
      <c r="R56" s="1212"/>
      <c r="S56" s="1212"/>
      <c r="T56" s="1212"/>
      <c r="U56" s="1212"/>
      <c r="V56" s="1091"/>
      <c r="W56" s="735"/>
      <c r="X56" s="129" t="s">
        <v>452</v>
      </c>
      <c r="Z56" s="316"/>
      <c r="AA56" s="93"/>
      <c r="AB56" s="121" t="s">
        <v>152</v>
      </c>
      <c r="AC56" s="121" t="s">
        <v>515</v>
      </c>
      <c r="AD56" s="121" t="s">
        <v>152</v>
      </c>
      <c r="AE56" s="122"/>
    </row>
    <row r="57" spans="2:31" s="1" customFormat="1" ht="6" customHeight="1" x14ac:dyDescent="0.15">
      <c r="B57" s="1204"/>
      <c r="C57" s="1205"/>
      <c r="D57" s="1205"/>
      <c r="E57" s="1205"/>
      <c r="F57" s="1206"/>
      <c r="G57" s="102"/>
      <c r="H57" s="8"/>
      <c r="I57" s="8"/>
      <c r="J57" s="8"/>
      <c r="K57" s="8"/>
      <c r="L57" s="8"/>
      <c r="M57" s="8"/>
      <c r="N57" s="8"/>
      <c r="O57" s="8"/>
      <c r="P57" s="8"/>
      <c r="Q57" s="8"/>
      <c r="R57" s="8"/>
      <c r="S57" s="8"/>
      <c r="T57" s="8"/>
      <c r="U57" s="408"/>
      <c r="V57" s="408"/>
      <c r="W57" s="8"/>
      <c r="X57" s="8"/>
      <c r="Y57" s="8"/>
      <c r="Z57" s="8"/>
      <c r="AA57" s="102"/>
      <c r="AB57" s="8"/>
      <c r="AC57" s="8"/>
      <c r="AD57" s="85"/>
      <c r="AE57" s="108"/>
    </row>
    <row r="58" spans="2:31" s="1" customFormat="1" ht="6" customHeight="1" x14ac:dyDescent="0.15">
      <c r="B58" s="152"/>
      <c r="C58" s="152"/>
      <c r="D58" s="152"/>
      <c r="E58" s="152"/>
      <c r="F58" s="152"/>
      <c r="U58" s="316"/>
      <c r="V58" s="316"/>
    </row>
    <row r="59" spans="2:31" s="1" customFormat="1" ht="13.5" customHeight="1" x14ac:dyDescent="0.15">
      <c r="B59" s="1246" t="s">
        <v>864</v>
      </c>
      <c r="C59" s="1207"/>
      <c r="D59" s="239" t="s">
        <v>904</v>
      </c>
      <c r="E59" s="239"/>
      <c r="F59" s="239"/>
      <c r="G59" s="239"/>
      <c r="H59" s="239"/>
      <c r="I59" s="239"/>
      <c r="J59" s="239"/>
      <c r="K59" s="239"/>
      <c r="L59" s="239"/>
      <c r="M59" s="239"/>
      <c r="N59" s="239"/>
      <c r="O59" s="239"/>
      <c r="P59" s="239"/>
      <c r="Q59" s="239"/>
      <c r="R59" s="239"/>
      <c r="S59" s="239"/>
      <c r="T59" s="239"/>
      <c r="U59" s="239"/>
      <c r="V59" s="239"/>
      <c r="W59" s="239"/>
      <c r="X59" s="239"/>
      <c r="Y59" s="239"/>
      <c r="Z59" s="239"/>
      <c r="AA59" s="239"/>
      <c r="AB59" s="239"/>
      <c r="AC59" s="239"/>
      <c r="AD59" s="239"/>
      <c r="AE59" s="239"/>
    </row>
    <row r="60" spans="2:31" s="1" customFormat="1" ht="37.5" customHeight="1" x14ac:dyDescent="0.15">
      <c r="B60" s="1246" t="s">
        <v>923</v>
      </c>
      <c r="C60" s="1207"/>
      <c r="D60" s="1208" t="s">
        <v>924</v>
      </c>
      <c r="E60" s="1208"/>
      <c r="F60" s="1208"/>
      <c r="G60" s="1208"/>
      <c r="H60" s="1208"/>
      <c r="I60" s="1208"/>
      <c r="J60" s="1208"/>
      <c r="K60" s="1208"/>
      <c r="L60" s="1208"/>
      <c r="M60" s="1208"/>
      <c r="N60" s="1208"/>
      <c r="O60" s="1208"/>
      <c r="P60" s="1208"/>
      <c r="Q60" s="1208"/>
      <c r="R60" s="1208"/>
      <c r="S60" s="1208"/>
      <c r="T60" s="1208"/>
      <c r="U60" s="1208"/>
      <c r="V60" s="1208"/>
      <c r="W60" s="1208"/>
      <c r="X60" s="1208"/>
      <c r="Y60" s="1208"/>
      <c r="Z60" s="1208"/>
      <c r="AA60" s="1208"/>
      <c r="AB60" s="1208"/>
      <c r="AC60" s="1208"/>
      <c r="AD60" s="1208"/>
      <c r="AE60" s="1208"/>
    </row>
    <row r="122" spans="3:7" x14ac:dyDescent="0.15">
      <c r="C122" s="59"/>
      <c r="D122" s="59"/>
      <c r="E122" s="59"/>
      <c r="F122" s="59"/>
      <c r="G122" s="59"/>
    </row>
    <row r="123" spans="3:7" x14ac:dyDescent="0.15">
      <c r="C123" s="57"/>
    </row>
  </sheetData>
  <mergeCells count="39">
    <mergeCell ref="W3:X3"/>
    <mergeCell ref="Z3:AA3"/>
    <mergeCell ref="AC3:AD3"/>
    <mergeCell ref="B5:AE5"/>
    <mergeCell ref="B6:AE6"/>
    <mergeCell ref="B8:F8"/>
    <mergeCell ref="G8:AE8"/>
    <mergeCell ref="B9:F9"/>
    <mergeCell ref="B10:F13"/>
    <mergeCell ref="B14:F15"/>
    <mergeCell ref="B20:F27"/>
    <mergeCell ref="J22:U22"/>
    <mergeCell ref="V22:W22"/>
    <mergeCell ref="V23:W23"/>
    <mergeCell ref="J26:U26"/>
    <mergeCell ref="V26:W26"/>
    <mergeCell ref="B29:F30"/>
    <mergeCell ref="G30:AE30"/>
    <mergeCell ref="B35:F39"/>
    <mergeCell ref="J37:U37"/>
    <mergeCell ref="V37:W37"/>
    <mergeCell ref="V38:W38"/>
    <mergeCell ref="B43:F47"/>
    <mergeCell ref="J45:U45"/>
    <mergeCell ref="V45:W45"/>
    <mergeCell ref="V46:W46"/>
    <mergeCell ref="B48:F52"/>
    <mergeCell ref="J50:U50"/>
    <mergeCell ref="V50:W50"/>
    <mergeCell ref="J51:U51"/>
    <mergeCell ref="V51:W51"/>
    <mergeCell ref="B60:C60"/>
    <mergeCell ref="D60:AE60"/>
    <mergeCell ref="B53:F57"/>
    <mergeCell ref="J55:U55"/>
    <mergeCell ref="V55:W55"/>
    <mergeCell ref="J56:U56"/>
    <mergeCell ref="V56:W56"/>
    <mergeCell ref="B59:C59"/>
  </mergeCells>
  <phoneticPr fontId="1"/>
  <dataValidations count="1">
    <dataValidation type="list" allowBlank="1" showInputMessage="1" showErrorMessage="1" sqref="L9 Q9 S14 V10 Z10 AB23 AD23 AB26 AD26 AB38 AD38 AB46 AD46 AB51 AD51 AB56 AD56 G9:G15 R10:R12" xr:uid="{BF3EC04C-7576-4C90-B7A6-693433177E95}">
      <formula1>"□,■"</formula1>
    </dataValidation>
  </dataValidations>
  <pageMargins left="0.7" right="0.7" top="0.75" bottom="0.75" header="0.3" footer="0.3"/>
  <pageSetup paperSize="9" scale="89" orientation="portrait" r:id="rId1"/>
  <rowBreaks count="1" manualBreakCount="1">
    <brk id="60" max="16383" man="1"/>
  </rowBreaks>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56AB6A-9C13-4C7E-93F4-A8436F94A217}">
  <sheetPr codeName="Sheet32">
    <pageSetUpPr fitToPage="1"/>
  </sheetPr>
  <dimension ref="A1:AE123"/>
  <sheetViews>
    <sheetView view="pageBreakPreview" zoomScale="70" zoomScaleNormal="140" zoomScaleSheetLayoutView="70" workbookViewId="0"/>
  </sheetViews>
  <sheetFormatPr defaultColWidth="3.5" defaultRowHeight="13.5" x14ac:dyDescent="0.15"/>
  <cols>
    <col min="1" max="1" width="1.25" style="3" customWidth="1"/>
    <col min="2" max="2" width="3.125" style="117" customWidth="1"/>
    <col min="3" max="30" width="3.125" style="3" customWidth="1"/>
    <col min="31" max="31" width="1.25" style="3" customWidth="1"/>
    <col min="32" max="16384" width="3.5" style="3"/>
  </cols>
  <sheetData>
    <row r="1" spans="2:30" s="1" customFormat="1" x14ac:dyDescent="0.15"/>
    <row r="2" spans="2:30" s="1" customFormat="1" x14ac:dyDescent="0.15">
      <c r="B2" s="1" t="s">
        <v>925</v>
      </c>
    </row>
    <row r="3" spans="2:30" s="1" customFormat="1" x14ac:dyDescent="0.15">
      <c r="U3" s="45" t="s">
        <v>233</v>
      </c>
      <c r="V3" s="846"/>
      <c r="W3" s="846"/>
      <c r="X3" s="45" t="s">
        <v>35</v>
      </c>
      <c r="Y3" s="846"/>
      <c r="Z3" s="846"/>
      <c r="AA3" s="45" t="s">
        <v>234</v>
      </c>
      <c r="AB3" s="846"/>
      <c r="AC3" s="846"/>
      <c r="AD3" s="45" t="s">
        <v>337</v>
      </c>
    </row>
    <row r="4" spans="2:30" s="1" customFormat="1" x14ac:dyDescent="0.15">
      <c r="AD4" s="45"/>
    </row>
    <row r="5" spans="2:30" s="1" customFormat="1" x14ac:dyDescent="0.15">
      <c r="B5" s="846" t="s">
        <v>826</v>
      </c>
      <c r="C5" s="846"/>
      <c r="D5" s="846"/>
      <c r="E5" s="846"/>
      <c r="F5" s="846"/>
      <c r="G5" s="846"/>
      <c r="H5" s="846"/>
      <c r="I5" s="846"/>
      <c r="J5" s="846"/>
      <c r="K5" s="846"/>
      <c r="L5" s="846"/>
      <c r="M5" s="846"/>
      <c r="N5" s="846"/>
      <c r="O5" s="846"/>
      <c r="P5" s="846"/>
      <c r="Q5" s="846"/>
      <c r="R5" s="846"/>
      <c r="S5" s="846"/>
      <c r="T5" s="846"/>
      <c r="U5" s="846"/>
      <c r="V5" s="846"/>
      <c r="W5" s="846"/>
      <c r="X5" s="846"/>
      <c r="Y5" s="846"/>
      <c r="Z5" s="846"/>
      <c r="AA5" s="846"/>
      <c r="AB5" s="846"/>
      <c r="AC5" s="846"/>
      <c r="AD5" s="846"/>
    </row>
    <row r="6" spans="2:30" s="1" customFormat="1" x14ac:dyDescent="0.15">
      <c r="B6" s="846" t="s">
        <v>926</v>
      </c>
      <c r="C6" s="846"/>
      <c r="D6" s="846"/>
      <c r="E6" s="846"/>
      <c r="F6" s="846"/>
      <c r="G6" s="846"/>
      <c r="H6" s="846"/>
      <c r="I6" s="846"/>
      <c r="J6" s="846"/>
      <c r="K6" s="846"/>
      <c r="L6" s="846"/>
      <c r="M6" s="846"/>
      <c r="N6" s="846"/>
      <c r="O6" s="846"/>
      <c r="P6" s="846"/>
      <c r="Q6" s="846"/>
      <c r="R6" s="846"/>
      <c r="S6" s="846"/>
      <c r="T6" s="846"/>
      <c r="U6" s="846"/>
      <c r="V6" s="846"/>
      <c r="W6" s="846"/>
      <c r="X6" s="846"/>
      <c r="Y6" s="846"/>
      <c r="Z6" s="846"/>
      <c r="AA6" s="846"/>
      <c r="AB6" s="846"/>
      <c r="AC6" s="846"/>
      <c r="AD6" s="846"/>
    </row>
    <row r="7" spans="2:30" s="1" customFormat="1" x14ac:dyDescent="0.15"/>
    <row r="8" spans="2:30" s="1" customFormat="1" ht="23.25" customHeight="1" x14ac:dyDescent="0.15">
      <c r="B8" s="864" t="s">
        <v>828</v>
      </c>
      <c r="C8" s="864"/>
      <c r="D8" s="864"/>
      <c r="E8" s="864"/>
      <c r="F8" s="865"/>
      <c r="G8" s="1225"/>
      <c r="H8" s="1226"/>
      <c r="I8" s="1226"/>
      <c r="J8" s="1226"/>
      <c r="K8" s="1226"/>
      <c r="L8" s="1226"/>
      <c r="M8" s="1226"/>
      <c r="N8" s="1226"/>
      <c r="O8" s="1226"/>
      <c r="P8" s="1226"/>
      <c r="Q8" s="1226"/>
      <c r="R8" s="1226"/>
      <c r="S8" s="1226"/>
      <c r="T8" s="1226"/>
      <c r="U8" s="1226"/>
      <c r="V8" s="1226"/>
      <c r="W8" s="1226"/>
      <c r="X8" s="1226"/>
      <c r="Y8" s="1226"/>
      <c r="Z8" s="1226"/>
      <c r="AA8" s="1226"/>
      <c r="AB8" s="1226"/>
      <c r="AC8" s="1226"/>
      <c r="AD8" s="1227"/>
    </row>
    <row r="9" spans="2:30" ht="23.25" customHeight="1" x14ac:dyDescent="0.15">
      <c r="B9" s="865" t="s">
        <v>829</v>
      </c>
      <c r="C9" s="1092"/>
      <c r="D9" s="1092"/>
      <c r="E9" s="1092"/>
      <c r="F9" s="1092"/>
      <c r="G9" s="257" t="s">
        <v>152</v>
      </c>
      <c r="H9" s="208" t="s">
        <v>507</v>
      </c>
      <c r="I9" s="208"/>
      <c r="J9" s="208"/>
      <c r="K9" s="208"/>
      <c r="L9" s="246" t="s">
        <v>152</v>
      </c>
      <c r="M9" s="208" t="s">
        <v>508</v>
      </c>
      <c r="N9" s="208"/>
      <c r="O9" s="208"/>
      <c r="P9" s="208"/>
      <c r="Q9" s="246" t="s">
        <v>152</v>
      </c>
      <c r="R9" s="208" t="s">
        <v>509</v>
      </c>
      <c r="S9" s="286"/>
      <c r="T9" s="286"/>
      <c r="U9" s="286"/>
      <c r="V9" s="286"/>
      <c r="W9" s="286"/>
      <c r="X9" s="286"/>
      <c r="Y9" s="286"/>
      <c r="Z9" s="286"/>
      <c r="AA9" s="286"/>
      <c r="AB9" s="286"/>
      <c r="AC9" s="286"/>
      <c r="AD9" s="287"/>
    </row>
    <row r="10" spans="2:30" ht="23.25" customHeight="1" x14ac:dyDescent="0.15">
      <c r="B10" s="1185" t="s">
        <v>830</v>
      </c>
      <c r="C10" s="1186"/>
      <c r="D10" s="1186"/>
      <c r="E10" s="1186"/>
      <c r="F10" s="1187"/>
      <c r="G10" s="257" t="s">
        <v>152</v>
      </c>
      <c r="H10" s="10" t="s">
        <v>927</v>
      </c>
      <c r="I10" s="208"/>
      <c r="J10" s="208"/>
      <c r="K10" s="208"/>
      <c r="L10" s="208"/>
      <c r="M10" s="208"/>
      <c r="N10" s="208"/>
      <c r="O10" s="208"/>
      <c r="P10" s="208"/>
      <c r="Q10" s="208"/>
      <c r="R10" s="208"/>
      <c r="S10" s="10"/>
      <c r="T10" s="246" t="s">
        <v>152</v>
      </c>
      <c r="U10" s="10" t="s">
        <v>928</v>
      </c>
      <c r="V10" s="286"/>
      <c r="W10" s="286"/>
      <c r="X10" s="286"/>
      <c r="Y10" s="286"/>
      <c r="Z10" s="286"/>
      <c r="AA10" s="286"/>
      <c r="AB10" s="286"/>
      <c r="AC10" s="286"/>
      <c r="AD10" s="287"/>
    </row>
    <row r="11" spans="2:30" ht="23.25" customHeight="1" x14ac:dyDescent="0.15">
      <c r="B11" s="1185" t="s">
        <v>834</v>
      </c>
      <c r="C11" s="1186"/>
      <c r="D11" s="1186"/>
      <c r="E11" s="1186"/>
      <c r="F11" s="1187"/>
      <c r="G11" s="288" t="s">
        <v>152</v>
      </c>
      <c r="H11" s="7" t="s">
        <v>835</v>
      </c>
      <c r="I11" s="22"/>
      <c r="J11" s="22"/>
      <c r="K11" s="22"/>
      <c r="L11" s="22"/>
      <c r="M11" s="22"/>
      <c r="N11" s="22"/>
      <c r="O11" s="22"/>
      <c r="P11" s="22"/>
      <c r="Q11" s="22"/>
      <c r="R11" s="22"/>
      <c r="S11" s="289" t="s">
        <v>152</v>
      </c>
      <c r="T11" s="7" t="s">
        <v>836</v>
      </c>
      <c r="U11" s="7"/>
      <c r="V11" s="290"/>
      <c r="W11" s="290"/>
      <c r="X11" s="290"/>
      <c r="Y11" s="290"/>
      <c r="Z11" s="290"/>
      <c r="AA11" s="290"/>
      <c r="AB11" s="290"/>
      <c r="AC11" s="290"/>
      <c r="AD11" s="291"/>
    </row>
    <row r="12" spans="2:30" ht="23.25" customHeight="1" x14ac:dyDescent="0.15">
      <c r="B12" s="1188"/>
      <c r="C12" s="1189"/>
      <c r="D12" s="1189"/>
      <c r="E12" s="1189"/>
      <c r="F12" s="1190"/>
      <c r="G12" s="282" t="s">
        <v>152</v>
      </c>
      <c r="H12" s="8" t="s">
        <v>837</v>
      </c>
      <c r="I12" s="85"/>
      <c r="J12" s="85"/>
      <c r="K12" s="85"/>
      <c r="L12" s="85"/>
      <c r="M12" s="85"/>
      <c r="N12" s="85"/>
      <c r="O12" s="85"/>
      <c r="P12" s="85"/>
      <c r="Q12" s="85"/>
      <c r="R12" s="85"/>
      <c r="S12" s="294"/>
      <c r="T12" s="411"/>
      <c r="U12" s="411"/>
      <c r="V12" s="411"/>
      <c r="W12" s="411"/>
      <c r="X12" s="411"/>
      <c r="Y12" s="411"/>
      <c r="Z12" s="411"/>
      <c r="AA12" s="411"/>
      <c r="AB12" s="411"/>
      <c r="AC12" s="411"/>
      <c r="AD12" s="415"/>
    </row>
    <row r="13" spans="2:30" s="1" customFormat="1" ht="9" customHeight="1" x14ac:dyDescent="0.15"/>
    <row r="14" spans="2:30" s="1" customFormat="1" x14ac:dyDescent="0.15">
      <c r="B14" s="833" t="s">
        <v>838</v>
      </c>
      <c r="C14" s="821"/>
      <c r="D14" s="821"/>
      <c r="E14" s="821"/>
      <c r="F14" s="822"/>
      <c r="G14" s="1259"/>
      <c r="H14" s="1260"/>
      <c r="I14" s="1260"/>
      <c r="J14" s="1260"/>
      <c r="K14" s="1260"/>
      <c r="L14" s="1260"/>
      <c r="M14" s="1260"/>
      <c r="N14" s="1260"/>
      <c r="O14" s="1260"/>
      <c r="P14" s="1260"/>
      <c r="Q14" s="1260"/>
      <c r="R14" s="1260"/>
      <c r="S14" s="1260"/>
      <c r="T14" s="1260"/>
      <c r="U14" s="1260"/>
      <c r="V14" s="1260"/>
      <c r="W14" s="1260"/>
      <c r="X14" s="1260"/>
      <c r="Y14" s="1261"/>
      <c r="Z14" s="41"/>
      <c r="AA14" s="127" t="s">
        <v>514</v>
      </c>
      <c r="AB14" s="127" t="s">
        <v>515</v>
      </c>
      <c r="AC14" s="127" t="s">
        <v>516</v>
      </c>
      <c r="AD14" s="23"/>
    </row>
    <row r="15" spans="2:30" s="1" customFormat="1" ht="27" customHeight="1" x14ac:dyDescent="0.15">
      <c r="B15" s="852"/>
      <c r="C15" s="723"/>
      <c r="D15" s="723"/>
      <c r="E15" s="723"/>
      <c r="F15" s="856"/>
      <c r="G15" s="928" t="s">
        <v>839</v>
      </c>
      <c r="H15" s="929"/>
      <c r="I15" s="929"/>
      <c r="J15" s="929"/>
      <c r="K15" s="929"/>
      <c r="L15" s="929"/>
      <c r="M15" s="929"/>
      <c r="N15" s="929"/>
      <c r="O15" s="929"/>
      <c r="P15" s="929"/>
      <c r="Q15" s="929"/>
      <c r="R15" s="929"/>
      <c r="S15" s="929"/>
      <c r="T15" s="929"/>
      <c r="U15" s="929"/>
      <c r="V15" s="929"/>
      <c r="W15" s="929"/>
      <c r="X15" s="929"/>
      <c r="Y15" s="1262"/>
      <c r="Z15" s="93"/>
      <c r="AA15" s="121" t="s">
        <v>152</v>
      </c>
      <c r="AB15" s="121" t="s">
        <v>515</v>
      </c>
      <c r="AC15" s="121" t="s">
        <v>152</v>
      </c>
      <c r="AD15" s="122"/>
    </row>
    <row r="16" spans="2:30" s="1" customFormat="1" ht="27" customHeight="1" x14ac:dyDescent="0.15">
      <c r="B16" s="837"/>
      <c r="C16" s="838"/>
      <c r="D16" s="838"/>
      <c r="E16" s="838"/>
      <c r="F16" s="839"/>
      <c r="G16" s="1263" t="s">
        <v>840</v>
      </c>
      <c r="H16" s="1264"/>
      <c r="I16" s="1264"/>
      <c r="J16" s="1264"/>
      <c r="K16" s="1264"/>
      <c r="L16" s="1264"/>
      <c r="M16" s="1264"/>
      <c r="N16" s="1264"/>
      <c r="O16" s="1264"/>
      <c r="P16" s="1264"/>
      <c r="Q16" s="1264"/>
      <c r="R16" s="1264"/>
      <c r="S16" s="1264"/>
      <c r="T16" s="1264"/>
      <c r="U16" s="1264"/>
      <c r="V16" s="1264"/>
      <c r="W16" s="1264"/>
      <c r="X16" s="1264"/>
      <c r="Y16" s="1265"/>
      <c r="Z16" s="99"/>
      <c r="AA16" s="144" t="s">
        <v>152</v>
      </c>
      <c r="AB16" s="144" t="s">
        <v>515</v>
      </c>
      <c r="AC16" s="144" t="s">
        <v>152</v>
      </c>
      <c r="AD16" s="108"/>
    </row>
    <row r="17" spans="2:30" s="1" customFormat="1" ht="9" customHeight="1" x14ac:dyDescent="0.15"/>
    <row r="18" spans="2:30" s="1" customFormat="1" x14ac:dyDescent="0.15">
      <c r="B18" s="1" t="s">
        <v>842</v>
      </c>
    </row>
    <row r="19" spans="2:30" s="1" customFormat="1" x14ac:dyDescent="0.15">
      <c r="B19" s="1" t="s">
        <v>843</v>
      </c>
      <c r="AC19" s="2"/>
      <c r="AD19" s="2"/>
    </row>
    <row r="20" spans="2:30" s="1" customFormat="1" ht="4.5" customHeight="1" x14ac:dyDescent="0.15"/>
    <row r="21" spans="2:30" s="1" customFormat="1" ht="4.5" customHeight="1" x14ac:dyDescent="0.15">
      <c r="B21" s="819" t="s">
        <v>844</v>
      </c>
      <c r="C21" s="820"/>
      <c r="D21" s="820"/>
      <c r="E21" s="820"/>
      <c r="F21" s="832"/>
      <c r="G21" s="6"/>
      <c r="H21" s="7"/>
      <c r="I21" s="7"/>
      <c r="J21" s="7"/>
      <c r="K21" s="7"/>
      <c r="L21" s="7"/>
      <c r="M21" s="7"/>
      <c r="N21" s="7"/>
      <c r="O21" s="7"/>
      <c r="P21" s="7"/>
      <c r="Q21" s="7"/>
      <c r="R21" s="7"/>
      <c r="S21" s="7"/>
      <c r="T21" s="7"/>
      <c r="U21" s="7"/>
      <c r="V21" s="7"/>
      <c r="W21" s="7"/>
      <c r="X21" s="7"/>
      <c r="Y21" s="7"/>
      <c r="Z21" s="6"/>
      <c r="AA21" s="7"/>
      <c r="AB21" s="7"/>
      <c r="AC21" s="22"/>
      <c r="AD21" s="23"/>
    </row>
    <row r="22" spans="2:30" s="1" customFormat="1" ht="15.75" customHeight="1" x14ac:dyDescent="0.15">
      <c r="B22" s="1202"/>
      <c r="C22" s="1102"/>
      <c r="D22" s="1102"/>
      <c r="E22" s="1102"/>
      <c r="F22" s="1203"/>
      <c r="G22" s="95"/>
      <c r="H22" s="1" t="s">
        <v>899</v>
      </c>
      <c r="Z22" s="95"/>
      <c r="AA22" s="130" t="s">
        <v>514</v>
      </c>
      <c r="AB22" s="130" t="s">
        <v>515</v>
      </c>
      <c r="AC22" s="130" t="s">
        <v>516</v>
      </c>
      <c r="AD22" s="409"/>
    </row>
    <row r="23" spans="2:30" s="1" customFormat="1" ht="29.25" customHeight="1" x14ac:dyDescent="0.15">
      <c r="B23" s="1202"/>
      <c r="C23" s="1102"/>
      <c r="D23" s="1102"/>
      <c r="E23" s="1102"/>
      <c r="F23" s="1203"/>
      <c r="G23" s="95"/>
      <c r="I23" s="157" t="s">
        <v>577</v>
      </c>
      <c r="J23" s="1209" t="s">
        <v>929</v>
      </c>
      <c r="K23" s="1210"/>
      <c r="L23" s="1210"/>
      <c r="M23" s="1210"/>
      <c r="N23" s="1210"/>
      <c r="O23" s="1210"/>
      <c r="P23" s="1210"/>
      <c r="Q23" s="1210"/>
      <c r="R23" s="1210"/>
      <c r="S23" s="1210"/>
      <c r="T23" s="1210"/>
      <c r="U23" s="1245"/>
      <c r="V23" s="1091"/>
      <c r="W23" s="735"/>
      <c r="X23" s="11" t="s">
        <v>452</v>
      </c>
      <c r="Z23" s="95"/>
      <c r="AA23" s="153"/>
      <c r="AB23" s="12"/>
      <c r="AC23" s="153"/>
      <c r="AD23" s="122"/>
    </row>
    <row r="24" spans="2:30" s="1" customFormat="1" ht="15.75" customHeight="1" x14ac:dyDescent="0.15">
      <c r="B24" s="1202"/>
      <c r="C24" s="1102"/>
      <c r="D24" s="1102"/>
      <c r="E24" s="1102"/>
      <c r="F24" s="1203"/>
      <c r="G24" s="95"/>
      <c r="I24" s="133" t="s">
        <v>579</v>
      </c>
      <c r="J24" s="410" t="s">
        <v>847</v>
      </c>
      <c r="K24" s="8"/>
      <c r="L24" s="8"/>
      <c r="M24" s="8"/>
      <c r="N24" s="8"/>
      <c r="O24" s="8"/>
      <c r="P24" s="8"/>
      <c r="Q24" s="8"/>
      <c r="R24" s="8"/>
      <c r="S24" s="8"/>
      <c r="T24" s="8"/>
      <c r="U24" s="129"/>
      <c r="V24" s="1091"/>
      <c r="W24" s="735"/>
      <c r="X24" s="129" t="s">
        <v>452</v>
      </c>
      <c r="Y24" s="316"/>
      <c r="Z24" s="93"/>
      <c r="AA24" s="121" t="s">
        <v>152</v>
      </c>
      <c r="AB24" s="121" t="s">
        <v>515</v>
      </c>
      <c r="AC24" s="121" t="s">
        <v>152</v>
      </c>
      <c r="AD24" s="122"/>
    </row>
    <row r="25" spans="2:30" s="1" customFormat="1" ht="24" customHeight="1" x14ac:dyDescent="0.15">
      <c r="B25" s="1202"/>
      <c r="C25" s="1102"/>
      <c r="D25" s="1102"/>
      <c r="E25" s="1102"/>
      <c r="F25" s="1203"/>
      <c r="G25" s="95"/>
      <c r="I25" s="1258" t="s">
        <v>930</v>
      </c>
      <c r="J25" s="1258"/>
      <c r="K25" s="1258"/>
      <c r="L25" s="1258"/>
      <c r="M25" s="1258"/>
      <c r="N25" s="1258"/>
      <c r="O25" s="1258"/>
      <c r="P25" s="1258"/>
      <c r="Q25" s="1258"/>
      <c r="R25" s="1258"/>
      <c r="S25" s="1258"/>
      <c r="T25" s="1258"/>
      <c r="U25" s="1258"/>
      <c r="V25" s="1258"/>
      <c r="W25" s="1258"/>
      <c r="X25" s="1258"/>
      <c r="Y25" s="316"/>
      <c r="Z25" s="159"/>
      <c r="AA25" s="12"/>
      <c r="AB25" s="12"/>
      <c r="AC25" s="12"/>
      <c r="AD25" s="97"/>
    </row>
    <row r="26" spans="2:30" s="1" customFormat="1" x14ac:dyDescent="0.15">
      <c r="B26" s="1202"/>
      <c r="C26" s="1102"/>
      <c r="D26" s="1102"/>
      <c r="E26" s="1102"/>
      <c r="F26" s="1203"/>
      <c r="G26" s="95"/>
      <c r="H26" s="1" t="s">
        <v>848</v>
      </c>
      <c r="Z26" s="95"/>
      <c r="AC26" s="2"/>
      <c r="AD26" s="122"/>
    </row>
    <row r="27" spans="2:30" s="1" customFormat="1" ht="15.75" customHeight="1" x14ac:dyDescent="0.15">
      <c r="B27" s="1202"/>
      <c r="C27" s="1102"/>
      <c r="D27" s="1102"/>
      <c r="E27" s="1102"/>
      <c r="F27" s="1203"/>
      <c r="G27" s="95"/>
      <c r="H27" s="1" t="s">
        <v>849</v>
      </c>
      <c r="T27" s="316"/>
      <c r="V27" s="316"/>
      <c r="Z27" s="95"/>
      <c r="AC27" s="2"/>
      <c r="AD27" s="122"/>
    </row>
    <row r="28" spans="2:30" s="1" customFormat="1" ht="29.25" customHeight="1" x14ac:dyDescent="0.15">
      <c r="B28" s="1202"/>
      <c r="C28" s="1102"/>
      <c r="D28" s="1102"/>
      <c r="E28" s="1102"/>
      <c r="F28" s="1203"/>
      <c r="G28" s="95"/>
      <c r="I28" s="157" t="s">
        <v>583</v>
      </c>
      <c r="J28" s="1266" t="s">
        <v>850</v>
      </c>
      <c r="K28" s="1266"/>
      <c r="L28" s="1266"/>
      <c r="M28" s="1266"/>
      <c r="N28" s="1266"/>
      <c r="O28" s="1266"/>
      <c r="P28" s="1266"/>
      <c r="Q28" s="1266"/>
      <c r="R28" s="1266"/>
      <c r="S28" s="1266"/>
      <c r="T28" s="1266"/>
      <c r="U28" s="1266"/>
      <c r="V28" s="1091"/>
      <c r="W28" s="735"/>
      <c r="X28" s="11" t="s">
        <v>452</v>
      </c>
      <c r="Y28" s="316"/>
      <c r="Z28" s="93"/>
      <c r="AA28" s="121" t="s">
        <v>152</v>
      </c>
      <c r="AB28" s="121" t="s">
        <v>515</v>
      </c>
      <c r="AC28" s="121" t="s">
        <v>152</v>
      </c>
      <c r="AD28" s="122"/>
    </row>
    <row r="29" spans="2:30" s="1" customFormat="1" ht="4.5" customHeight="1" x14ac:dyDescent="0.15">
      <c r="B29" s="1204"/>
      <c r="C29" s="1205"/>
      <c r="D29" s="1205"/>
      <c r="E29" s="1205"/>
      <c r="F29" s="1206"/>
      <c r="G29" s="102"/>
      <c r="H29" s="8"/>
      <c r="I29" s="8"/>
      <c r="J29" s="8"/>
      <c r="K29" s="8"/>
      <c r="L29" s="8"/>
      <c r="M29" s="8"/>
      <c r="N29" s="8"/>
      <c r="O29" s="8"/>
      <c r="P29" s="8"/>
      <c r="Q29" s="8"/>
      <c r="R29" s="8"/>
      <c r="S29" s="8"/>
      <c r="T29" s="408"/>
      <c r="U29" s="408"/>
      <c r="V29" s="8"/>
      <c r="W29" s="8"/>
      <c r="X29" s="8"/>
      <c r="Y29" s="8"/>
      <c r="Z29" s="102"/>
      <c r="AA29" s="8"/>
      <c r="AB29" s="8"/>
      <c r="AC29" s="85"/>
      <c r="AD29" s="108"/>
    </row>
    <row r="30" spans="2:30" s="1" customFormat="1" ht="7.5" customHeight="1" x14ac:dyDescent="0.15">
      <c r="B30" s="152"/>
      <c r="C30" s="152"/>
      <c r="D30" s="152"/>
      <c r="E30" s="152"/>
      <c r="F30" s="152"/>
      <c r="T30" s="316"/>
      <c r="U30" s="316"/>
    </row>
    <row r="31" spans="2:30" s="1" customFormat="1" x14ac:dyDescent="0.15">
      <c r="B31" s="1" t="s">
        <v>851</v>
      </c>
      <c r="C31" s="152"/>
      <c r="D31" s="152"/>
      <c r="E31" s="152"/>
      <c r="F31" s="152"/>
      <c r="T31" s="316"/>
      <c r="U31" s="316"/>
    </row>
    <row r="32" spans="2:30" s="1" customFormat="1" ht="4.5" customHeight="1" x14ac:dyDescent="0.15">
      <c r="B32" s="152"/>
      <c r="C32" s="152"/>
      <c r="D32" s="152"/>
      <c r="E32" s="152"/>
      <c r="F32" s="152"/>
      <c r="T32" s="316"/>
      <c r="U32" s="316"/>
    </row>
    <row r="33" spans="1:31" s="1" customFormat="1" ht="4.5" customHeight="1" x14ac:dyDescent="0.15">
      <c r="B33" s="819" t="s">
        <v>844</v>
      </c>
      <c r="C33" s="820"/>
      <c r="D33" s="820"/>
      <c r="E33" s="820"/>
      <c r="F33" s="832"/>
      <c r="G33" s="6"/>
      <c r="H33" s="7"/>
      <c r="I33" s="7"/>
      <c r="J33" s="7"/>
      <c r="K33" s="7"/>
      <c r="L33" s="7"/>
      <c r="M33" s="7"/>
      <c r="N33" s="7"/>
      <c r="O33" s="7"/>
      <c r="P33" s="7"/>
      <c r="Q33" s="7"/>
      <c r="R33" s="7"/>
      <c r="S33" s="7"/>
      <c r="T33" s="7"/>
      <c r="U33" s="7"/>
      <c r="V33" s="7"/>
      <c r="W33" s="7"/>
      <c r="X33" s="7"/>
      <c r="Y33" s="7"/>
      <c r="Z33" s="6"/>
      <c r="AA33" s="7"/>
      <c r="AB33" s="7"/>
      <c r="AC33" s="22"/>
      <c r="AD33" s="23"/>
    </row>
    <row r="34" spans="1:31" s="1" customFormat="1" ht="16.5" customHeight="1" x14ac:dyDescent="0.15">
      <c r="B34" s="1202"/>
      <c r="C34" s="1102"/>
      <c r="D34" s="1102"/>
      <c r="E34" s="1102"/>
      <c r="F34" s="1203"/>
      <c r="G34" s="95"/>
      <c r="H34" s="1" t="s">
        <v>900</v>
      </c>
      <c r="V34" s="12"/>
      <c r="W34" s="12"/>
      <c r="Z34" s="95"/>
      <c r="AA34" s="130" t="s">
        <v>514</v>
      </c>
      <c r="AB34" s="130" t="s">
        <v>515</v>
      </c>
      <c r="AC34" s="130" t="s">
        <v>516</v>
      </c>
      <c r="AD34" s="409"/>
    </row>
    <row r="35" spans="1:31" s="1" customFormat="1" ht="29.25" customHeight="1" x14ac:dyDescent="0.15">
      <c r="B35" s="1202"/>
      <c r="C35" s="1102"/>
      <c r="D35" s="1102"/>
      <c r="E35" s="1102"/>
      <c r="F35" s="1203"/>
      <c r="G35" s="95"/>
      <c r="I35" s="157" t="s">
        <v>577</v>
      </c>
      <c r="J35" s="1211" t="s">
        <v>929</v>
      </c>
      <c r="K35" s="1212"/>
      <c r="L35" s="1212"/>
      <c r="M35" s="1212"/>
      <c r="N35" s="1212"/>
      <c r="O35" s="1212"/>
      <c r="P35" s="1212"/>
      <c r="Q35" s="1212"/>
      <c r="R35" s="1212"/>
      <c r="S35" s="1212"/>
      <c r="T35" s="1212"/>
      <c r="U35" s="10"/>
      <c r="V35" s="735"/>
      <c r="W35" s="736"/>
      <c r="X35" s="11" t="s">
        <v>452</v>
      </c>
      <c r="Z35" s="95"/>
      <c r="AA35" s="153"/>
      <c r="AB35" s="12"/>
      <c r="AC35" s="153"/>
      <c r="AD35" s="122"/>
    </row>
    <row r="36" spans="1:31" s="1" customFormat="1" ht="15.75" customHeight="1" x14ac:dyDescent="0.15">
      <c r="B36" s="1202"/>
      <c r="C36" s="1102"/>
      <c r="D36" s="1102"/>
      <c r="E36" s="1102"/>
      <c r="F36" s="1203"/>
      <c r="G36" s="95"/>
      <c r="I36" s="133" t="s">
        <v>579</v>
      </c>
      <c r="J36" s="411" t="s">
        <v>847</v>
      </c>
      <c r="K36" s="8"/>
      <c r="L36" s="8"/>
      <c r="M36" s="8"/>
      <c r="N36" s="8"/>
      <c r="O36" s="8"/>
      <c r="P36" s="8"/>
      <c r="Q36" s="8"/>
      <c r="R36" s="8"/>
      <c r="S36" s="8"/>
      <c r="T36" s="8"/>
      <c r="U36" s="8"/>
      <c r="V36" s="905"/>
      <c r="W36" s="906"/>
      <c r="X36" s="129" t="s">
        <v>452</v>
      </c>
      <c r="Y36" s="316"/>
      <c r="Z36" s="93"/>
      <c r="AA36" s="121" t="s">
        <v>152</v>
      </c>
      <c r="AB36" s="121" t="s">
        <v>515</v>
      </c>
      <c r="AC36" s="121" t="s">
        <v>152</v>
      </c>
      <c r="AD36" s="122"/>
    </row>
    <row r="37" spans="1:31" s="1" customFormat="1" ht="24" customHeight="1" x14ac:dyDescent="0.15">
      <c r="B37" s="1202"/>
      <c r="C37" s="1102"/>
      <c r="D37" s="1102"/>
      <c r="E37" s="1102"/>
      <c r="F37" s="1203"/>
      <c r="G37" s="95"/>
      <c r="I37" s="1258" t="s">
        <v>930</v>
      </c>
      <c r="J37" s="1258"/>
      <c r="K37" s="1258"/>
      <c r="L37" s="1258"/>
      <c r="M37" s="1258"/>
      <c r="N37" s="1258"/>
      <c r="O37" s="1258"/>
      <c r="P37" s="1258"/>
      <c r="Q37" s="1258"/>
      <c r="R37" s="1258"/>
      <c r="S37" s="1258"/>
      <c r="T37" s="1258"/>
      <c r="U37" s="1258"/>
      <c r="V37" s="1258"/>
      <c r="W37" s="1258"/>
      <c r="X37" s="1258"/>
      <c r="Y37" s="316"/>
      <c r="Z37" s="159"/>
      <c r="AA37" s="12"/>
      <c r="AB37" s="12"/>
      <c r="AC37" s="12"/>
      <c r="AD37" s="97"/>
    </row>
    <row r="38" spans="1:31" s="1" customFormat="1" ht="4.5" customHeight="1" x14ac:dyDescent="0.15">
      <c r="A38" s="91"/>
      <c r="B38" s="1205"/>
      <c r="C38" s="1205"/>
      <c r="D38" s="1205"/>
      <c r="E38" s="1205"/>
      <c r="F38" s="1206"/>
      <c r="G38" s="102"/>
      <c r="H38" s="8"/>
      <c r="I38" s="8"/>
      <c r="J38" s="8"/>
      <c r="K38" s="8"/>
      <c r="L38" s="8"/>
      <c r="M38" s="8"/>
      <c r="N38" s="8"/>
      <c r="O38" s="8"/>
      <c r="P38" s="8"/>
      <c r="Q38" s="8"/>
      <c r="R38" s="8"/>
      <c r="S38" s="8"/>
      <c r="T38" s="408"/>
      <c r="U38" s="408"/>
      <c r="V38" s="8"/>
      <c r="W38" s="8"/>
      <c r="X38" s="8"/>
      <c r="Y38" s="8"/>
      <c r="Z38" s="102"/>
      <c r="AA38" s="8"/>
      <c r="AB38" s="8"/>
      <c r="AC38" s="85"/>
      <c r="AD38" s="108"/>
      <c r="AE38" s="95"/>
    </row>
    <row r="39" spans="1:31" s="1" customFormat="1" ht="7.5" customHeight="1" x14ac:dyDescent="0.15">
      <c r="B39" s="152"/>
      <c r="C39" s="196"/>
      <c r="D39" s="152"/>
      <c r="E39" s="152"/>
      <c r="F39" s="152"/>
      <c r="T39" s="316"/>
      <c r="U39" s="316"/>
    </row>
    <row r="40" spans="1:31" s="1" customFormat="1" ht="13.5" customHeight="1" x14ac:dyDescent="0.15">
      <c r="B40" s="1" t="s">
        <v>931</v>
      </c>
      <c r="C40" s="152"/>
      <c r="D40" s="152"/>
      <c r="E40" s="152"/>
      <c r="F40" s="152"/>
      <c r="T40" s="316"/>
      <c r="U40" s="316"/>
    </row>
    <row r="41" spans="1:31" s="1" customFormat="1" x14ac:dyDescent="0.15">
      <c r="B41" s="124" t="s">
        <v>856</v>
      </c>
      <c r="C41" s="114"/>
      <c r="D41" s="152"/>
      <c r="E41" s="152"/>
      <c r="F41" s="152"/>
      <c r="T41" s="316"/>
      <c r="U41" s="316"/>
    </row>
    <row r="42" spans="1:31" s="1" customFormat="1" ht="4.5" customHeight="1" x14ac:dyDescent="0.15">
      <c r="B42" s="819" t="s">
        <v>844</v>
      </c>
      <c r="C42" s="820"/>
      <c r="D42" s="820"/>
      <c r="E42" s="820"/>
      <c r="F42" s="832"/>
      <c r="G42" s="6"/>
      <c r="H42" s="7"/>
      <c r="I42" s="7"/>
      <c r="J42" s="7"/>
      <c r="K42" s="7"/>
      <c r="L42" s="7"/>
      <c r="M42" s="7"/>
      <c r="N42" s="7"/>
      <c r="O42" s="7"/>
      <c r="P42" s="7"/>
      <c r="Q42" s="7"/>
      <c r="R42" s="7"/>
      <c r="S42" s="7"/>
      <c r="T42" s="7"/>
      <c r="U42" s="7"/>
      <c r="V42" s="7"/>
      <c r="W42" s="7"/>
      <c r="X42" s="7"/>
      <c r="Y42" s="7"/>
      <c r="Z42" s="6"/>
      <c r="AA42" s="7"/>
      <c r="AB42" s="7"/>
      <c r="AC42" s="22"/>
      <c r="AD42" s="23"/>
    </row>
    <row r="43" spans="1:31" s="1" customFormat="1" ht="15.75" customHeight="1" x14ac:dyDescent="0.15">
      <c r="B43" s="1202"/>
      <c r="C43" s="1102"/>
      <c r="D43" s="1102"/>
      <c r="E43" s="1102"/>
      <c r="F43" s="1203"/>
      <c r="G43" s="95"/>
      <c r="H43" s="1" t="s">
        <v>852</v>
      </c>
      <c r="Z43" s="95"/>
      <c r="AA43" s="130" t="s">
        <v>514</v>
      </c>
      <c r="AB43" s="130" t="s">
        <v>515</v>
      </c>
      <c r="AC43" s="130" t="s">
        <v>516</v>
      </c>
      <c r="AD43" s="409"/>
    </row>
    <row r="44" spans="1:31" s="1" customFormat="1" ht="29.25" customHeight="1" x14ac:dyDescent="0.15">
      <c r="B44" s="1202"/>
      <c r="C44" s="1102"/>
      <c r="D44" s="1102"/>
      <c r="E44" s="1102"/>
      <c r="F44" s="1203"/>
      <c r="G44" s="95"/>
      <c r="I44" s="157" t="s">
        <v>577</v>
      </c>
      <c r="J44" s="1211" t="s">
        <v>929</v>
      </c>
      <c r="K44" s="1212"/>
      <c r="L44" s="1212"/>
      <c r="M44" s="1212"/>
      <c r="N44" s="1212"/>
      <c r="O44" s="1212"/>
      <c r="P44" s="1212"/>
      <c r="Q44" s="1212"/>
      <c r="R44" s="1212"/>
      <c r="S44" s="1212"/>
      <c r="T44" s="1212"/>
      <c r="U44" s="11"/>
      <c r="V44" s="1091"/>
      <c r="W44" s="735"/>
      <c r="X44" s="11" t="s">
        <v>452</v>
      </c>
      <c r="Z44" s="95"/>
      <c r="AA44" s="153"/>
      <c r="AB44" s="12"/>
      <c r="AC44" s="153"/>
      <c r="AD44" s="122"/>
    </row>
    <row r="45" spans="1:31" s="1" customFormat="1" ht="15.75" customHeight="1" x14ac:dyDescent="0.15">
      <c r="B45" s="1202"/>
      <c r="C45" s="1102"/>
      <c r="D45" s="1102"/>
      <c r="E45" s="1102"/>
      <c r="F45" s="1203"/>
      <c r="G45" s="95"/>
      <c r="I45" s="133" t="s">
        <v>579</v>
      </c>
      <c r="J45" s="411" t="s">
        <v>847</v>
      </c>
      <c r="K45" s="8"/>
      <c r="L45" s="8"/>
      <c r="M45" s="8"/>
      <c r="N45" s="8"/>
      <c r="O45" s="8"/>
      <c r="P45" s="8"/>
      <c r="Q45" s="8"/>
      <c r="R45" s="8"/>
      <c r="S45" s="8"/>
      <c r="T45" s="8"/>
      <c r="U45" s="129"/>
      <c r="V45" s="1091"/>
      <c r="W45" s="735"/>
      <c r="X45" s="129" t="s">
        <v>452</v>
      </c>
      <c r="Y45" s="316"/>
      <c r="Z45" s="93"/>
      <c r="AA45" s="121" t="s">
        <v>152</v>
      </c>
      <c r="AB45" s="121" t="s">
        <v>515</v>
      </c>
      <c r="AC45" s="121" t="s">
        <v>152</v>
      </c>
      <c r="AD45" s="122"/>
    </row>
    <row r="46" spans="1:31" s="1" customFormat="1" ht="24" customHeight="1" x14ac:dyDescent="0.15">
      <c r="B46" s="1202"/>
      <c r="C46" s="1102"/>
      <c r="D46" s="1102"/>
      <c r="E46" s="1102"/>
      <c r="F46" s="1203"/>
      <c r="G46" s="95"/>
      <c r="I46" s="1258" t="s">
        <v>930</v>
      </c>
      <c r="J46" s="1258"/>
      <c r="K46" s="1258"/>
      <c r="L46" s="1258"/>
      <c r="M46" s="1258"/>
      <c r="N46" s="1258"/>
      <c r="O46" s="1258"/>
      <c r="P46" s="1258"/>
      <c r="Q46" s="1258"/>
      <c r="R46" s="1258"/>
      <c r="S46" s="1258"/>
      <c r="T46" s="1258"/>
      <c r="U46" s="1258"/>
      <c r="V46" s="1258"/>
      <c r="W46" s="1258"/>
      <c r="X46" s="1258"/>
      <c r="Y46" s="316"/>
      <c r="Z46" s="159"/>
      <c r="AA46" s="12"/>
      <c r="AB46" s="12"/>
      <c r="AC46" s="12"/>
      <c r="AD46" s="97"/>
    </row>
    <row r="47" spans="1:31" s="1" customFormat="1" ht="4.5" customHeight="1" x14ac:dyDescent="0.15">
      <c r="B47" s="1204"/>
      <c r="C47" s="1205"/>
      <c r="D47" s="1205"/>
      <c r="E47" s="1205"/>
      <c r="F47" s="1206"/>
      <c r="G47" s="102"/>
      <c r="H47" s="8"/>
      <c r="I47" s="8"/>
      <c r="J47" s="8"/>
      <c r="K47" s="8"/>
      <c r="L47" s="8"/>
      <c r="M47" s="8"/>
      <c r="N47" s="8"/>
      <c r="O47" s="8"/>
      <c r="P47" s="8"/>
      <c r="Q47" s="8"/>
      <c r="R47" s="8"/>
      <c r="S47" s="8"/>
      <c r="T47" s="408"/>
      <c r="U47" s="408"/>
      <c r="V47" s="8"/>
      <c r="W47" s="8"/>
      <c r="X47" s="8"/>
      <c r="Y47" s="8"/>
      <c r="Z47" s="102"/>
      <c r="AA47" s="8"/>
      <c r="AB47" s="8"/>
      <c r="AC47" s="85"/>
      <c r="AD47" s="108"/>
    </row>
    <row r="48" spans="1:31" s="1" customFormat="1" ht="4.5" customHeight="1" x14ac:dyDescent="0.15">
      <c r="B48" s="819" t="s">
        <v>919</v>
      </c>
      <c r="C48" s="820"/>
      <c r="D48" s="820"/>
      <c r="E48" s="820"/>
      <c r="F48" s="832"/>
      <c r="G48" s="6"/>
      <c r="H48" s="7"/>
      <c r="I48" s="7"/>
      <c r="J48" s="7"/>
      <c r="K48" s="7"/>
      <c r="L48" s="7"/>
      <c r="M48" s="7"/>
      <c r="N48" s="7"/>
      <c r="O48" s="7"/>
      <c r="P48" s="7"/>
      <c r="Q48" s="7"/>
      <c r="R48" s="7"/>
      <c r="S48" s="7"/>
      <c r="T48" s="7"/>
      <c r="U48" s="7"/>
      <c r="V48" s="7"/>
      <c r="W48" s="7"/>
      <c r="X48" s="7"/>
      <c r="Y48" s="7"/>
      <c r="Z48" s="6"/>
      <c r="AA48" s="7"/>
      <c r="AB48" s="7"/>
      <c r="AC48" s="22"/>
      <c r="AD48" s="23"/>
    </row>
    <row r="49" spans="2:30" s="1" customFormat="1" ht="15.75" customHeight="1" x14ac:dyDescent="0.15">
      <c r="B49" s="1202"/>
      <c r="C49" s="1102"/>
      <c r="D49" s="1102"/>
      <c r="E49" s="1102"/>
      <c r="F49" s="1203"/>
      <c r="G49" s="95"/>
      <c r="H49" s="1" t="s">
        <v>845</v>
      </c>
      <c r="Z49" s="95"/>
      <c r="AA49" s="130" t="s">
        <v>514</v>
      </c>
      <c r="AB49" s="130" t="s">
        <v>515</v>
      </c>
      <c r="AC49" s="130" t="s">
        <v>516</v>
      </c>
      <c r="AD49" s="409"/>
    </row>
    <row r="50" spans="2:30" s="1" customFormat="1" ht="18" customHeight="1" x14ac:dyDescent="0.15">
      <c r="B50" s="1202"/>
      <c r="C50" s="1102"/>
      <c r="D50" s="1102"/>
      <c r="E50" s="1102"/>
      <c r="F50" s="1203"/>
      <c r="G50" s="95"/>
      <c r="I50" s="157" t="s">
        <v>577</v>
      </c>
      <c r="J50" s="1209" t="s">
        <v>860</v>
      </c>
      <c r="K50" s="1210"/>
      <c r="L50" s="1210"/>
      <c r="M50" s="1210"/>
      <c r="N50" s="1210"/>
      <c r="O50" s="1210"/>
      <c r="P50" s="1210"/>
      <c r="Q50" s="1210"/>
      <c r="R50" s="1210"/>
      <c r="S50" s="1210"/>
      <c r="T50" s="1210"/>
      <c r="U50" s="11"/>
      <c r="V50" s="1091"/>
      <c r="W50" s="735"/>
      <c r="X50" s="11" t="s">
        <v>452</v>
      </c>
      <c r="Z50" s="95"/>
      <c r="AA50" s="153"/>
      <c r="AB50" s="12"/>
      <c r="AC50" s="153"/>
      <c r="AD50" s="122"/>
    </row>
    <row r="51" spans="2:30" s="1" customFormat="1" ht="18" customHeight="1" x14ac:dyDescent="0.15">
      <c r="B51" s="1202"/>
      <c r="C51" s="1102"/>
      <c r="D51" s="1102"/>
      <c r="E51" s="1102"/>
      <c r="F51" s="1203"/>
      <c r="G51" s="95"/>
      <c r="I51" s="133" t="s">
        <v>579</v>
      </c>
      <c r="J51" s="1252" t="s">
        <v>861</v>
      </c>
      <c r="K51" s="1253"/>
      <c r="L51" s="1253"/>
      <c r="M51" s="1253"/>
      <c r="N51" s="1253"/>
      <c r="O51" s="1253"/>
      <c r="P51" s="1253"/>
      <c r="Q51" s="1253"/>
      <c r="R51" s="1253"/>
      <c r="S51" s="1253"/>
      <c r="T51" s="1253"/>
      <c r="U51" s="129"/>
      <c r="V51" s="1192"/>
      <c r="W51" s="905"/>
      <c r="X51" s="129" t="s">
        <v>452</v>
      </c>
      <c r="Y51" s="316"/>
      <c r="Z51" s="93"/>
      <c r="AA51" s="121" t="s">
        <v>152</v>
      </c>
      <c r="AB51" s="121" t="s">
        <v>515</v>
      </c>
      <c r="AC51" s="121" t="s">
        <v>152</v>
      </c>
      <c r="AD51" s="122"/>
    </row>
    <row r="52" spans="2:30" s="1" customFormat="1" ht="4.5" customHeight="1" x14ac:dyDescent="0.15">
      <c r="B52" s="1204"/>
      <c r="C52" s="1205"/>
      <c r="D52" s="1205"/>
      <c r="E52" s="1205"/>
      <c r="F52" s="1206"/>
      <c r="G52" s="102"/>
      <c r="H52" s="8"/>
      <c r="I52" s="8"/>
      <c r="J52" s="8"/>
      <c r="K52" s="8"/>
      <c r="L52" s="8"/>
      <c r="M52" s="8"/>
      <c r="N52" s="8"/>
      <c r="O52" s="8"/>
      <c r="P52" s="8"/>
      <c r="Q52" s="8"/>
      <c r="R52" s="8"/>
      <c r="S52" s="8"/>
      <c r="T52" s="408"/>
      <c r="U52" s="408"/>
      <c r="V52" s="161"/>
      <c r="W52" s="161"/>
      <c r="X52" s="8"/>
      <c r="Y52" s="8"/>
      <c r="Z52" s="102"/>
      <c r="AA52" s="8"/>
      <c r="AB52" s="8"/>
      <c r="AC52" s="85"/>
      <c r="AD52" s="108"/>
    </row>
    <row r="53" spans="2:30" s="1" customFormat="1" ht="4.5" customHeight="1" x14ac:dyDescent="0.15">
      <c r="B53" s="819" t="s">
        <v>862</v>
      </c>
      <c r="C53" s="820"/>
      <c r="D53" s="820"/>
      <c r="E53" s="820"/>
      <c r="F53" s="832"/>
      <c r="G53" s="6"/>
      <c r="H53" s="7"/>
      <c r="I53" s="7"/>
      <c r="J53" s="7"/>
      <c r="K53" s="7"/>
      <c r="L53" s="7"/>
      <c r="M53" s="7"/>
      <c r="N53" s="7"/>
      <c r="O53" s="7"/>
      <c r="P53" s="7"/>
      <c r="Q53" s="7"/>
      <c r="R53" s="7"/>
      <c r="S53" s="7"/>
      <c r="T53" s="7"/>
      <c r="U53" s="7"/>
      <c r="V53" s="106"/>
      <c r="W53" s="106"/>
      <c r="X53" s="7"/>
      <c r="Y53" s="7"/>
      <c r="Z53" s="6"/>
      <c r="AA53" s="7"/>
      <c r="AB53" s="7"/>
      <c r="AC53" s="22"/>
      <c r="AD53" s="23"/>
    </row>
    <row r="54" spans="2:30" s="1" customFormat="1" ht="15.75" customHeight="1" x14ac:dyDescent="0.15">
      <c r="B54" s="1202"/>
      <c r="C54" s="1102"/>
      <c r="D54" s="1102"/>
      <c r="E54" s="1102"/>
      <c r="F54" s="1203"/>
      <c r="G54" s="95"/>
      <c r="H54" s="1" t="s">
        <v>857</v>
      </c>
      <c r="V54" s="12"/>
      <c r="W54" s="12"/>
      <c r="Z54" s="95"/>
      <c r="AA54" s="130" t="s">
        <v>514</v>
      </c>
      <c r="AB54" s="130" t="s">
        <v>515</v>
      </c>
      <c r="AC54" s="130" t="s">
        <v>516</v>
      </c>
      <c r="AD54" s="409"/>
    </row>
    <row r="55" spans="2:30" s="1" customFormat="1" ht="18.75" customHeight="1" x14ac:dyDescent="0.15">
      <c r="B55" s="1202"/>
      <c r="C55" s="1102"/>
      <c r="D55" s="1102"/>
      <c r="E55" s="1102"/>
      <c r="F55" s="1203"/>
      <c r="G55" s="95"/>
      <c r="I55" s="157" t="s">
        <v>577</v>
      </c>
      <c r="J55" s="1209" t="s">
        <v>932</v>
      </c>
      <c r="K55" s="1210"/>
      <c r="L55" s="1210"/>
      <c r="M55" s="1210"/>
      <c r="N55" s="1210"/>
      <c r="O55" s="1210"/>
      <c r="P55" s="1210"/>
      <c r="Q55" s="1210"/>
      <c r="R55" s="1210"/>
      <c r="S55" s="1210"/>
      <c r="T55" s="1210"/>
      <c r="U55" s="11"/>
      <c r="V55" s="1091"/>
      <c r="W55" s="735"/>
      <c r="X55" s="11" t="s">
        <v>452</v>
      </c>
      <c r="Z55" s="95"/>
      <c r="AA55" s="153"/>
      <c r="AB55" s="12"/>
      <c r="AC55" s="153"/>
      <c r="AD55" s="122"/>
    </row>
    <row r="56" spans="2:30" s="1" customFormat="1" ht="29.25" customHeight="1" x14ac:dyDescent="0.15">
      <c r="B56" s="1202"/>
      <c r="C56" s="1102"/>
      <c r="D56" s="1102"/>
      <c r="E56" s="1102"/>
      <c r="F56" s="1203"/>
      <c r="G56" s="95"/>
      <c r="I56" s="133" t="s">
        <v>579</v>
      </c>
      <c r="J56" s="1252" t="s">
        <v>863</v>
      </c>
      <c r="K56" s="1253"/>
      <c r="L56" s="1253"/>
      <c r="M56" s="1253"/>
      <c r="N56" s="1253"/>
      <c r="O56" s="1253"/>
      <c r="P56" s="1253"/>
      <c r="Q56" s="1253"/>
      <c r="R56" s="1253"/>
      <c r="S56" s="1253"/>
      <c r="T56" s="1253"/>
      <c r="U56" s="129"/>
      <c r="V56" s="1192"/>
      <c r="W56" s="905"/>
      <c r="X56" s="129" t="s">
        <v>452</v>
      </c>
      <c r="Y56" s="316"/>
      <c r="Z56" s="93"/>
      <c r="AA56" s="121" t="s">
        <v>152</v>
      </c>
      <c r="AB56" s="121" t="s">
        <v>515</v>
      </c>
      <c r="AC56" s="121" t="s">
        <v>152</v>
      </c>
      <c r="AD56" s="122"/>
    </row>
    <row r="57" spans="2:30" s="1" customFormat="1" ht="4.5" customHeight="1" x14ac:dyDescent="0.15">
      <c r="B57" s="1204"/>
      <c r="C57" s="1205"/>
      <c r="D57" s="1205"/>
      <c r="E57" s="1205"/>
      <c r="F57" s="1206"/>
      <c r="G57" s="102"/>
      <c r="H57" s="8"/>
      <c r="I57" s="8"/>
      <c r="J57" s="8"/>
      <c r="K57" s="8"/>
      <c r="L57" s="8"/>
      <c r="M57" s="8"/>
      <c r="N57" s="8"/>
      <c r="O57" s="8"/>
      <c r="P57" s="8"/>
      <c r="Q57" s="8"/>
      <c r="R57" s="8"/>
      <c r="S57" s="8"/>
      <c r="T57" s="408"/>
      <c r="U57" s="408"/>
      <c r="V57" s="8"/>
      <c r="W57" s="8"/>
      <c r="X57" s="8"/>
      <c r="Y57" s="8"/>
      <c r="Z57" s="102"/>
      <c r="AA57" s="8"/>
      <c r="AB57" s="8"/>
      <c r="AC57" s="85"/>
      <c r="AD57" s="108"/>
    </row>
    <row r="58" spans="2:30" s="1" customFormat="1" ht="4.5" customHeight="1" x14ac:dyDescent="0.15">
      <c r="B58" s="152"/>
      <c r="C58" s="152"/>
      <c r="D58" s="152"/>
      <c r="E58" s="152"/>
      <c r="F58" s="152"/>
      <c r="T58" s="316"/>
      <c r="U58" s="316"/>
    </row>
    <row r="59" spans="2:30" s="1" customFormat="1" ht="13.5" customHeight="1" x14ac:dyDescent="0.15">
      <c r="B59" s="1246" t="s">
        <v>864</v>
      </c>
      <c r="C59" s="1207"/>
      <c r="D59" s="239" t="s">
        <v>904</v>
      </c>
      <c r="E59" s="239"/>
      <c r="F59" s="239"/>
      <c r="G59" s="239"/>
      <c r="H59" s="239"/>
      <c r="I59" s="239"/>
      <c r="J59" s="239"/>
      <c r="K59" s="239"/>
      <c r="L59" s="239"/>
      <c r="M59" s="239"/>
      <c r="N59" s="239"/>
      <c r="O59" s="239"/>
      <c r="P59" s="239"/>
      <c r="Q59" s="239"/>
      <c r="R59" s="239"/>
      <c r="S59" s="239"/>
      <c r="T59" s="239"/>
      <c r="U59" s="239"/>
      <c r="V59" s="239"/>
      <c r="W59" s="239"/>
      <c r="X59" s="239"/>
      <c r="Y59" s="239"/>
      <c r="Z59" s="239"/>
      <c r="AA59" s="239"/>
      <c r="AB59" s="239"/>
      <c r="AC59" s="239"/>
      <c r="AD59" s="239"/>
    </row>
    <row r="60" spans="2:30" s="1" customFormat="1" ht="34.5" customHeight="1" x14ac:dyDescent="0.15">
      <c r="B60" s="1246" t="s">
        <v>923</v>
      </c>
      <c r="C60" s="1207"/>
      <c r="D60" s="1208" t="s">
        <v>933</v>
      </c>
      <c r="E60" s="1208"/>
      <c r="F60" s="1208"/>
      <c r="G60" s="1208"/>
      <c r="H60" s="1208"/>
      <c r="I60" s="1208"/>
      <c r="J60" s="1208"/>
      <c r="K60" s="1208"/>
      <c r="L60" s="1208"/>
      <c r="M60" s="1208"/>
      <c r="N60" s="1208"/>
      <c r="O60" s="1208"/>
      <c r="P60" s="1208"/>
      <c r="Q60" s="1208"/>
      <c r="R60" s="1208"/>
      <c r="S60" s="1208"/>
      <c r="T60" s="1208"/>
      <c r="U60" s="1208"/>
      <c r="V60" s="1208"/>
      <c r="W60" s="1208"/>
      <c r="X60" s="1208"/>
      <c r="Y60" s="1208"/>
      <c r="Z60" s="1208"/>
      <c r="AA60" s="1208"/>
      <c r="AB60" s="1208"/>
      <c r="AC60" s="1208"/>
      <c r="AD60" s="1208"/>
    </row>
    <row r="61" spans="2:30" s="1" customFormat="1" ht="71.25" customHeight="1" x14ac:dyDescent="0.15">
      <c r="B61" s="114"/>
      <c r="C61" s="114"/>
      <c r="D61" s="114"/>
      <c r="E61" s="114"/>
      <c r="F61" s="114"/>
      <c r="G61" s="114"/>
      <c r="H61" s="114"/>
      <c r="I61" s="114"/>
      <c r="J61" s="114"/>
      <c r="K61" s="114"/>
      <c r="L61" s="114"/>
      <c r="M61" s="114"/>
      <c r="N61" s="114"/>
      <c r="O61" s="114"/>
      <c r="P61" s="114"/>
      <c r="Q61" s="114"/>
      <c r="R61" s="114"/>
      <c r="S61" s="114"/>
      <c r="T61" s="114"/>
      <c r="U61" s="114"/>
      <c r="V61" s="114"/>
      <c r="W61" s="114"/>
      <c r="X61" s="114"/>
      <c r="Y61" s="114"/>
      <c r="Z61" s="114"/>
      <c r="AA61" s="114"/>
      <c r="AB61" s="114"/>
      <c r="AC61" s="114"/>
      <c r="AD61" s="114"/>
    </row>
    <row r="62" spans="2:30" s="1" customFormat="1" x14ac:dyDescent="0.15">
      <c r="B62" s="14"/>
      <c r="C62" s="14"/>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row>
    <row r="63" spans="2:30" s="14" customFormat="1" x14ac:dyDescent="0.15"/>
    <row r="64" spans="2:30" x14ac:dyDescent="0.15">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x14ac:dyDescent="0.15">
      <c r="B65" s="14"/>
      <c r="C65" s="14"/>
      <c r="D65" s="14"/>
      <c r="E65" s="14"/>
      <c r="F65" s="14"/>
      <c r="G65" s="14"/>
      <c r="H65" s="14"/>
      <c r="I65" s="14"/>
      <c r="J65" s="14"/>
      <c r="K65" s="14"/>
      <c r="L65" s="14"/>
      <c r="M65" s="14"/>
      <c r="N65" s="14"/>
      <c r="O65" s="14"/>
      <c r="P65" s="14"/>
      <c r="Q65" s="14"/>
      <c r="R65" s="14"/>
      <c r="S65" s="14"/>
      <c r="T65" s="14"/>
      <c r="U65" s="14"/>
      <c r="V65" s="14"/>
      <c r="W65" s="14"/>
      <c r="X65" s="14"/>
      <c r="Y65" s="14"/>
      <c r="Z65" s="14"/>
      <c r="AA65" s="14"/>
      <c r="AB65" s="14"/>
      <c r="AC65" s="14"/>
      <c r="AD65" s="14"/>
    </row>
    <row r="66" spans="2:30" s="14" customFormat="1" x14ac:dyDescent="0.15">
      <c r="B66" s="117"/>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14" customFormat="1" ht="13.5" customHeight="1" x14ac:dyDescent="0.15">
      <c r="B67" s="117"/>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14" customFormat="1" ht="13.5" customHeight="1" x14ac:dyDescent="0.15">
      <c r="B68" s="117"/>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14" customFormat="1" x14ac:dyDescent="0.15">
      <c r="B69" s="117"/>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14" customFormat="1" x14ac:dyDescent="0.15">
      <c r="B70" s="117"/>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71" spans="2:30" s="14" customFormat="1" x14ac:dyDescent="0.15">
      <c r="B71" s="117"/>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row>
    <row r="72" spans="2:30" ht="156" customHeight="1" x14ac:dyDescent="0.15"/>
    <row r="122" spans="3:7" x14ac:dyDescent="0.15">
      <c r="C122" s="59"/>
      <c r="D122" s="59"/>
      <c r="E122" s="59"/>
      <c r="F122" s="59"/>
      <c r="G122" s="59"/>
    </row>
    <row r="123" spans="3:7" x14ac:dyDescent="0.15">
      <c r="C123" s="57"/>
    </row>
  </sheetData>
  <mergeCells count="44">
    <mergeCell ref="V3:W3"/>
    <mergeCell ref="Y3:Z3"/>
    <mergeCell ref="AB3:AC3"/>
    <mergeCell ref="B5:AD5"/>
    <mergeCell ref="B6:AD6"/>
    <mergeCell ref="B8:F8"/>
    <mergeCell ref="G8:AD8"/>
    <mergeCell ref="B9:F9"/>
    <mergeCell ref="B10:F10"/>
    <mergeCell ref="B11:F12"/>
    <mergeCell ref="B14:F16"/>
    <mergeCell ref="G14:Y14"/>
    <mergeCell ref="G15:Y15"/>
    <mergeCell ref="G16:Y16"/>
    <mergeCell ref="V44:W44"/>
    <mergeCell ref="B42:F47"/>
    <mergeCell ref="J44:T44"/>
    <mergeCell ref="V45:W45"/>
    <mergeCell ref="I46:X46"/>
    <mergeCell ref="B21:F29"/>
    <mergeCell ref="J23:U23"/>
    <mergeCell ref="V23:W23"/>
    <mergeCell ref="V24:W24"/>
    <mergeCell ref="I25:X25"/>
    <mergeCell ref="J28:U28"/>
    <mergeCell ref="V28:W28"/>
    <mergeCell ref="B33:F38"/>
    <mergeCell ref="J35:T35"/>
    <mergeCell ref="V35:W35"/>
    <mergeCell ref="V36:W36"/>
    <mergeCell ref="I37:X37"/>
    <mergeCell ref="B59:C59"/>
    <mergeCell ref="B60:C60"/>
    <mergeCell ref="D60:AD60"/>
    <mergeCell ref="B48:F52"/>
    <mergeCell ref="J50:T50"/>
    <mergeCell ref="V50:W50"/>
    <mergeCell ref="J51:T51"/>
    <mergeCell ref="V51:W51"/>
    <mergeCell ref="B53:F57"/>
    <mergeCell ref="J55:T55"/>
    <mergeCell ref="V55:W55"/>
    <mergeCell ref="J56:T56"/>
    <mergeCell ref="V56:W56"/>
  </mergeCells>
  <phoneticPr fontId="1"/>
  <dataValidations count="1">
    <dataValidation type="list" allowBlank="1" showInputMessage="1" showErrorMessage="1" sqref="G9:G12 L9 Q9 T10 S11 AA15:AA16 AC15:AC16 AA24 AC24 AA28 AC28 AA36 AC36 AA45 AC45 AA51 AC51 AA56 AC56" xr:uid="{AB8BD649-5687-42D5-A07D-8246EECAC9EE}">
      <formula1>"□,■"</formula1>
    </dataValidation>
  </dataValidations>
  <printOptions horizontalCentered="1"/>
  <pageMargins left="0.70866141732283472" right="0.39370078740157483" top="0.51181102362204722" bottom="0.35433070866141736" header="0.31496062992125984" footer="0.31496062992125984"/>
  <pageSetup paperSize="9" scale="93"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81D741-9B17-40AC-A277-2053AA05F9B2}">
  <sheetPr codeName="Sheet33">
    <pageSetUpPr fitToPage="1"/>
  </sheetPr>
  <dimension ref="A1:AE123"/>
  <sheetViews>
    <sheetView view="pageBreakPreview" zoomScale="70" zoomScaleNormal="100" zoomScaleSheetLayoutView="70" workbookViewId="0"/>
  </sheetViews>
  <sheetFormatPr defaultColWidth="3.5" defaultRowHeight="17.25" customHeight="1" x14ac:dyDescent="0.15"/>
  <cols>
    <col min="1" max="1" width="1.25" style="3" customWidth="1"/>
    <col min="2" max="2" width="3.125" style="117" customWidth="1"/>
    <col min="3" max="30" width="3.125" style="3" customWidth="1"/>
    <col min="31" max="31" width="1.25" style="3" customWidth="1"/>
    <col min="32" max="16384" width="3.5" style="3"/>
  </cols>
  <sheetData>
    <row r="1" spans="2:30" s="1" customFormat="1" ht="17.25" customHeight="1" x14ac:dyDescent="0.15"/>
    <row r="2" spans="2:30" s="1" customFormat="1" ht="17.25" customHeight="1" x14ac:dyDescent="0.15">
      <c r="B2" s="1" t="s">
        <v>934</v>
      </c>
    </row>
    <row r="3" spans="2:30" s="1" customFormat="1" ht="16.5" customHeight="1" x14ac:dyDescent="0.15">
      <c r="U3" s="45" t="s">
        <v>233</v>
      </c>
      <c r="V3" s="846"/>
      <c r="W3" s="846"/>
      <c r="X3" s="45" t="s">
        <v>35</v>
      </c>
      <c r="Y3" s="846"/>
      <c r="Z3" s="846"/>
      <c r="AA3" s="45" t="s">
        <v>234</v>
      </c>
      <c r="AB3" s="846"/>
      <c r="AC3" s="846"/>
      <c r="AD3" s="45" t="s">
        <v>337</v>
      </c>
    </row>
    <row r="4" spans="2:30" s="1" customFormat="1" ht="9.75" customHeight="1" x14ac:dyDescent="0.15">
      <c r="AD4" s="45"/>
    </row>
    <row r="5" spans="2:30" s="1" customFormat="1" ht="17.25" customHeight="1" x14ac:dyDescent="0.15">
      <c r="B5" s="846" t="s">
        <v>826</v>
      </c>
      <c r="C5" s="846"/>
      <c r="D5" s="846"/>
      <c r="E5" s="846"/>
      <c r="F5" s="846"/>
      <c r="G5" s="846"/>
      <c r="H5" s="846"/>
      <c r="I5" s="846"/>
      <c r="J5" s="846"/>
      <c r="K5" s="846"/>
      <c r="L5" s="846"/>
      <c r="M5" s="846"/>
      <c r="N5" s="846"/>
      <c r="O5" s="846"/>
      <c r="P5" s="846"/>
      <c r="Q5" s="846"/>
      <c r="R5" s="846"/>
      <c r="S5" s="846"/>
      <c r="T5" s="846"/>
      <c r="U5" s="846"/>
      <c r="V5" s="846"/>
      <c r="W5" s="846"/>
      <c r="X5" s="846"/>
      <c r="Y5" s="846"/>
      <c r="Z5" s="846"/>
      <c r="AA5" s="846"/>
      <c r="AB5" s="846"/>
      <c r="AC5" s="846"/>
      <c r="AD5" s="846"/>
    </row>
    <row r="6" spans="2:30" s="1" customFormat="1" ht="32.25" customHeight="1" x14ac:dyDescent="0.15">
      <c r="B6" s="1102" t="s">
        <v>935</v>
      </c>
      <c r="C6" s="1102"/>
      <c r="D6" s="1102"/>
      <c r="E6" s="1102"/>
      <c r="F6" s="1102"/>
      <c r="G6" s="1102"/>
      <c r="H6" s="1102"/>
      <c r="I6" s="1102"/>
      <c r="J6" s="1102"/>
      <c r="K6" s="1102"/>
      <c r="L6" s="1102"/>
      <c r="M6" s="1102"/>
      <c r="N6" s="1102"/>
      <c r="O6" s="1102"/>
      <c r="P6" s="1102"/>
      <c r="Q6" s="1102"/>
      <c r="R6" s="1102"/>
      <c r="S6" s="1102"/>
      <c r="T6" s="1102"/>
      <c r="U6" s="1102"/>
      <c r="V6" s="1102"/>
      <c r="W6" s="1102"/>
      <c r="X6" s="1102"/>
      <c r="Y6" s="1102"/>
      <c r="Z6" s="1102"/>
      <c r="AA6" s="1102"/>
      <c r="AB6" s="1102"/>
      <c r="AC6" s="1102"/>
      <c r="AD6" s="1102"/>
    </row>
    <row r="7" spans="2:30" s="1" customFormat="1" ht="17.25" customHeight="1" x14ac:dyDescent="0.15"/>
    <row r="8" spans="2:30" s="1" customFormat="1" ht="17.25" customHeight="1" x14ac:dyDescent="0.15">
      <c r="B8" s="864" t="s">
        <v>828</v>
      </c>
      <c r="C8" s="864"/>
      <c r="D8" s="864"/>
      <c r="E8" s="864"/>
      <c r="F8" s="865"/>
      <c r="G8" s="1225"/>
      <c r="H8" s="1226"/>
      <c r="I8" s="1226"/>
      <c r="J8" s="1226"/>
      <c r="K8" s="1226"/>
      <c r="L8" s="1226"/>
      <c r="M8" s="1226"/>
      <c r="N8" s="1226"/>
      <c r="O8" s="1226"/>
      <c r="P8" s="1226"/>
      <c r="Q8" s="1226"/>
      <c r="R8" s="1226"/>
      <c r="S8" s="1226"/>
      <c r="T8" s="1226"/>
      <c r="U8" s="1226"/>
      <c r="V8" s="1226"/>
      <c r="W8" s="1226"/>
      <c r="X8" s="1226"/>
      <c r="Y8" s="1226"/>
      <c r="Z8" s="1226"/>
      <c r="AA8" s="1226"/>
      <c r="AB8" s="1226"/>
      <c r="AC8" s="1226"/>
      <c r="AD8" s="1227"/>
    </row>
    <row r="9" spans="2:30" ht="17.25" customHeight="1" x14ac:dyDescent="0.15">
      <c r="B9" s="865" t="s">
        <v>829</v>
      </c>
      <c r="C9" s="1092"/>
      <c r="D9" s="1092"/>
      <c r="E9" s="1092"/>
      <c r="F9" s="1092"/>
      <c r="G9" s="257" t="s">
        <v>152</v>
      </c>
      <c r="H9" s="208" t="s">
        <v>507</v>
      </c>
      <c r="I9" s="208"/>
      <c r="J9" s="208"/>
      <c r="K9" s="208"/>
      <c r="L9" s="246" t="s">
        <v>152</v>
      </c>
      <c r="M9" s="208" t="s">
        <v>508</v>
      </c>
      <c r="N9" s="208"/>
      <c r="O9" s="208"/>
      <c r="P9" s="208"/>
      <c r="Q9" s="246" t="s">
        <v>152</v>
      </c>
      <c r="R9" s="208" t="s">
        <v>509</v>
      </c>
      <c r="S9" s="286"/>
      <c r="T9" s="286"/>
      <c r="U9" s="286"/>
      <c r="V9" s="286"/>
      <c r="W9" s="286"/>
      <c r="X9" s="286"/>
      <c r="Y9" s="286"/>
      <c r="Z9" s="286"/>
      <c r="AA9" s="286"/>
      <c r="AB9" s="286"/>
      <c r="AC9" s="286"/>
      <c r="AD9" s="287"/>
    </row>
    <row r="10" spans="2:30" ht="17.25" customHeight="1" x14ac:dyDescent="0.15">
      <c r="B10" s="1185" t="s">
        <v>830</v>
      </c>
      <c r="C10" s="1186"/>
      <c r="D10" s="1186"/>
      <c r="E10" s="1186"/>
      <c r="F10" s="1187"/>
      <c r="G10" s="121" t="s">
        <v>152</v>
      </c>
      <c r="H10" s="1" t="s">
        <v>936</v>
      </c>
      <c r="I10" s="2"/>
      <c r="J10" s="2"/>
      <c r="K10" s="2"/>
      <c r="L10" s="2"/>
      <c r="M10" s="2"/>
      <c r="N10" s="2"/>
      <c r="O10" s="2"/>
      <c r="P10" s="2"/>
      <c r="Q10" s="2"/>
      <c r="R10" s="2"/>
      <c r="S10" s="292"/>
      <c r="T10" s="292"/>
      <c r="U10" s="292"/>
      <c r="V10" s="292"/>
      <c r="W10" s="292"/>
      <c r="X10" s="292"/>
      <c r="Y10" s="292"/>
      <c r="Z10" s="292"/>
      <c r="AA10" s="292"/>
      <c r="AB10" s="292"/>
      <c r="AC10" s="292"/>
      <c r="AD10" s="293"/>
    </row>
    <row r="11" spans="2:30" ht="17.25" customHeight="1" x14ac:dyDescent="0.15">
      <c r="B11" s="1115"/>
      <c r="C11" s="725"/>
      <c r="D11" s="725"/>
      <c r="E11" s="725"/>
      <c r="F11" s="1114"/>
      <c r="G11" s="121" t="s">
        <v>152</v>
      </c>
      <c r="H11" s="1" t="s">
        <v>937</v>
      </c>
      <c r="I11" s="2"/>
      <c r="J11" s="2"/>
      <c r="K11" s="2"/>
      <c r="L11" s="2"/>
      <c r="M11" s="2"/>
      <c r="N11" s="2"/>
      <c r="O11" s="2"/>
      <c r="P11" s="2"/>
      <c r="Q11" s="2"/>
      <c r="R11" s="2"/>
      <c r="S11" s="292"/>
      <c r="T11" s="292"/>
      <c r="U11" s="292"/>
      <c r="V11" s="292"/>
      <c r="W11" s="292"/>
      <c r="X11" s="292"/>
      <c r="Y11" s="292"/>
      <c r="Z11" s="292"/>
      <c r="AA11" s="292"/>
      <c r="AB11" s="292"/>
      <c r="AC11" s="292"/>
      <c r="AD11" s="293"/>
    </row>
    <row r="12" spans="2:30" ht="17.25" customHeight="1" x14ac:dyDescent="0.15">
      <c r="B12" s="1188"/>
      <c r="C12" s="1189"/>
      <c r="D12" s="1189"/>
      <c r="E12" s="1189"/>
      <c r="F12" s="1190"/>
      <c r="G12" s="121" t="s">
        <v>152</v>
      </c>
      <c r="H12" s="1" t="s">
        <v>938</v>
      </c>
      <c r="I12" s="2"/>
      <c r="J12" s="2"/>
      <c r="K12" s="2"/>
      <c r="L12" s="2"/>
      <c r="M12" s="2"/>
      <c r="N12" s="2"/>
      <c r="O12" s="2"/>
      <c r="P12" s="2"/>
      <c r="Q12" s="2"/>
      <c r="R12" s="2"/>
      <c r="S12" s="292"/>
      <c r="T12" s="292"/>
      <c r="U12" s="292"/>
      <c r="V12" s="292"/>
      <c r="W12" s="292"/>
      <c r="X12" s="292"/>
      <c r="Y12" s="292"/>
      <c r="Z12" s="292"/>
      <c r="AA12" s="292"/>
      <c r="AB12" s="292"/>
      <c r="AC12" s="292"/>
      <c r="AD12" s="293"/>
    </row>
    <row r="13" spans="2:30" ht="17.25" customHeight="1" x14ac:dyDescent="0.15">
      <c r="B13" s="1185" t="s">
        <v>834</v>
      </c>
      <c r="C13" s="1186"/>
      <c r="D13" s="1186"/>
      <c r="E13" s="1186"/>
      <c r="F13" s="1187"/>
      <c r="G13" s="288" t="s">
        <v>152</v>
      </c>
      <c r="H13" s="7" t="s">
        <v>835</v>
      </c>
      <c r="I13" s="22"/>
      <c r="J13" s="22"/>
      <c r="K13" s="22"/>
      <c r="L13" s="22"/>
      <c r="M13" s="22"/>
      <c r="N13" s="22"/>
      <c r="O13" s="22"/>
      <c r="P13" s="22"/>
      <c r="Q13" s="22"/>
      <c r="R13" s="22"/>
      <c r="S13" s="289" t="s">
        <v>152</v>
      </c>
      <c r="T13" s="7" t="s">
        <v>836</v>
      </c>
      <c r="U13" s="290"/>
      <c r="V13" s="290"/>
      <c r="W13" s="290"/>
      <c r="X13" s="290"/>
      <c r="Y13" s="290"/>
      <c r="Z13" s="290"/>
      <c r="AA13" s="290"/>
      <c r="AB13" s="290"/>
      <c r="AC13" s="290"/>
      <c r="AD13" s="291"/>
    </row>
    <row r="14" spans="2:30" ht="17.25" customHeight="1" x14ac:dyDescent="0.15">
      <c r="B14" s="1188"/>
      <c r="C14" s="1189"/>
      <c r="D14" s="1189"/>
      <c r="E14" s="1189"/>
      <c r="F14" s="1190"/>
      <c r="G14" s="282" t="s">
        <v>152</v>
      </c>
      <c r="H14" s="8" t="s">
        <v>837</v>
      </c>
      <c r="I14" s="85"/>
      <c r="J14" s="85"/>
      <c r="K14" s="85"/>
      <c r="L14" s="85"/>
      <c r="M14" s="85"/>
      <c r="N14" s="85"/>
      <c r="O14" s="85"/>
      <c r="P14" s="85"/>
      <c r="Q14" s="85"/>
      <c r="R14" s="85"/>
      <c r="S14" s="294"/>
      <c r="T14" s="294"/>
      <c r="U14" s="294"/>
      <c r="V14" s="294"/>
      <c r="W14" s="294"/>
      <c r="X14" s="294"/>
      <c r="Y14" s="294"/>
      <c r="Z14" s="294"/>
      <c r="AA14" s="294"/>
      <c r="AB14" s="294"/>
      <c r="AC14" s="294"/>
      <c r="AD14" s="295"/>
    </row>
    <row r="15" spans="2:30" s="1" customFormat="1" ht="17.25" customHeight="1" x14ac:dyDescent="0.15"/>
    <row r="16" spans="2:30" s="1" customFormat="1" ht="17.25" customHeight="1" x14ac:dyDescent="0.15">
      <c r="B16" s="1" t="s">
        <v>898</v>
      </c>
    </row>
    <row r="17" spans="2:30" s="1" customFormat="1" ht="17.25" customHeight="1" x14ac:dyDescent="0.15">
      <c r="B17" s="1" t="s">
        <v>843</v>
      </c>
      <c r="AC17" s="2"/>
      <c r="AD17" s="2"/>
    </row>
    <row r="18" spans="2:30" s="1" customFormat="1" ht="17.25" customHeight="1" x14ac:dyDescent="0.15"/>
    <row r="19" spans="2:30" s="1" customFormat="1" ht="17.25" customHeight="1" x14ac:dyDescent="0.15">
      <c r="B19" s="819" t="s">
        <v>844</v>
      </c>
      <c r="C19" s="820"/>
      <c r="D19" s="820"/>
      <c r="E19" s="820"/>
      <c r="F19" s="832"/>
      <c r="G19" s="6"/>
      <c r="H19" s="7"/>
      <c r="I19" s="7"/>
      <c r="J19" s="7"/>
      <c r="K19" s="7"/>
      <c r="L19" s="7"/>
      <c r="M19" s="7"/>
      <c r="N19" s="7"/>
      <c r="O19" s="7"/>
      <c r="P19" s="7"/>
      <c r="Q19" s="7"/>
      <c r="R19" s="7"/>
      <c r="S19" s="7"/>
      <c r="T19" s="7"/>
      <c r="U19" s="7"/>
      <c r="V19" s="7"/>
      <c r="W19" s="7"/>
      <c r="X19" s="7"/>
      <c r="Y19" s="7"/>
      <c r="Z19" s="6"/>
      <c r="AA19" s="7"/>
      <c r="AB19" s="7"/>
      <c r="AC19" s="22"/>
      <c r="AD19" s="23"/>
    </row>
    <row r="20" spans="2:30" s="1" customFormat="1" ht="17.25" customHeight="1" x14ac:dyDescent="0.15">
      <c r="B20" s="1202"/>
      <c r="C20" s="1102"/>
      <c r="D20" s="1102"/>
      <c r="E20" s="1102"/>
      <c r="F20" s="1203"/>
      <c r="G20" s="95"/>
      <c r="H20" s="1" t="s">
        <v>899</v>
      </c>
      <c r="Z20" s="95"/>
      <c r="AA20" s="130" t="s">
        <v>514</v>
      </c>
      <c r="AB20" s="130" t="s">
        <v>515</v>
      </c>
      <c r="AC20" s="130" t="s">
        <v>516</v>
      </c>
      <c r="AD20" s="409"/>
    </row>
    <row r="21" spans="2:30" s="1" customFormat="1" ht="17.25" customHeight="1" x14ac:dyDescent="0.15">
      <c r="B21" s="1202"/>
      <c r="C21" s="1102"/>
      <c r="D21" s="1102"/>
      <c r="E21" s="1102"/>
      <c r="F21" s="1203"/>
      <c r="G21" s="95"/>
      <c r="I21" s="157" t="s">
        <v>577</v>
      </c>
      <c r="J21" s="1211" t="s">
        <v>846</v>
      </c>
      <c r="K21" s="1212"/>
      <c r="L21" s="1212"/>
      <c r="M21" s="1212"/>
      <c r="N21" s="1212"/>
      <c r="O21" s="1212"/>
      <c r="P21" s="1212"/>
      <c r="Q21" s="1212"/>
      <c r="R21" s="1212"/>
      <c r="S21" s="1212"/>
      <c r="T21" s="1212"/>
      <c r="U21" s="735"/>
      <c r="V21" s="736"/>
      <c r="W21" s="11" t="s">
        <v>452</v>
      </c>
      <c r="Z21" s="95"/>
      <c r="AA21" s="153"/>
      <c r="AB21" s="12"/>
      <c r="AC21" s="153"/>
      <c r="AD21" s="122"/>
    </row>
    <row r="22" spans="2:30" s="1" customFormat="1" ht="17.25" customHeight="1" x14ac:dyDescent="0.15">
      <c r="B22" s="1202"/>
      <c r="C22" s="1102"/>
      <c r="D22" s="1102"/>
      <c r="E22" s="1102"/>
      <c r="F22" s="1203"/>
      <c r="G22" s="95"/>
      <c r="I22" s="133" t="s">
        <v>579</v>
      </c>
      <c r="J22" s="411" t="s">
        <v>847</v>
      </c>
      <c r="K22" s="8"/>
      <c r="L22" s="8"/>
      <c r="M22" s="8"/>
      <c r="N22" s="8"/>
      <c r="O22" s="8"/>
      <c r="P22" s="8"/>
      <c r="Q22" s="8"/>
      <c r="R22" s="8"/>
      <c r="S22" s="8"/>
      <c r="T22" s="8"/>
      <c r="U22" s="905"/>
      <c r="V22" s="906"/>
      <c r="W22" s="129" t="s">
        <v>452</v>
      </c>
      <c r="Y22" s="316"/>
      <c r="Z22" s="93"/>
      <c r="AA22" s="121" t="s">
        <v>152</v>
      </c>
      <c r="AB22" s="121" t="s">
        <v>515</v>
      </c>
      <c r="AC22" s="121" t="s">
        <v>152</v>
      </c>
      <c r="AD22" s="122"/>
    </row>
    <row r="23" spans="2:30" s="1" customFormat="1" ht="17.25" customHeight="1" x14ac:dyDescent="0.15">
      <c r="B23" s="1202"/>
      <c r="C23" s="1102"/>
      <c r="D23" s="1102"/>
      <c r="E23" s="1102"/>
      <c r="F23" s="1203"/>
      <c r="G23" s="95"/>
      <c r="H23" s="1" t="s">
        <v>848</v>
      </c>
      <c r="U23" s="12"/>
      <c r="V23" s="12"/>
      <c r="Z23" s="95"/>
      <c r="AC23" s="2"/>
      <c r="AD23" s="122"/>
    </row>
    <row r="24" spans="2:30" s="1" customFormat="1" ht="17.25" customHeight="1" x14ac:dyDescent="0.15">
      <c r="B24" s="1202"/>
      <c r="C24" s="1102"/>
      <c r="D24" s="1102"/>
      <c r="E24" s="1102"/>
      <c r="F24" s="1203"/>
      <c r="G24" s="95"/>
      <c r="H24" s="1" t="s">
        <v>849</v>
      </c>
      <c r="T24" s="316"/>
      <c r="U24" s="412"/>
      <c r="V24" s="12"/>
      <c r="Z24" s="95"/>
      <c r="AC24" s="2"/>
      <c r="AD24" s="122"/>
    </row>
    <row r="25" spans="2:30" s="1" customFormat="1" ht="25.5" customHeight="1" x14ac:dyDescent="0.15">
      <c r="B25" s="1202"/>
      <c r="C25" s="1102"/>
      <c r="D25" s="1102"/>
      <c r="E25" s="1102"/>
      <c r="F25" s="1203"/>
      <c r="G25" s="95"/>
      <c r="I25" s="157" t="s">
        <v>583</v>
      </c>
      <c r="J25" s="1212" t="s">
        <v>850</v>
      </c>
      <c r="K25" s="1212"/>
      <c r="L25" s="1212"/>
      <c r="M25" s="1212"/>
      <c r="N25" s="1212"/>
      <c r="O25" s="1212"/>
      <c r="P25" s="1212"/>
      <c r="Q25" s="1212"/>
      <c r="R25" s="1212"/>
      <c r="S25" s="1212"/>
      <c r="T25" s="1212"/>
      <c r="U25" s="735"/>
      <c r="V25" s="736"/>
      <c r="W25" s="11" t="s">
        <v>452</v>
      </c>
      <c r="Y25" s="316"/>
      <c r="Z25" s="93"/>
      <c r="AA25" s="121" t="s">
        <v>152</v>
      </c>
      <c r="AB25" s="121" t="s">
        <v>515</v>
      </c>
      <c r="AC25" s="121" t="s">
        <v>152</v>
      </c>
      <c r="AD25" s="122"/>
    </row>
    <row r="26" spans="2:30" s="1" customFormat="1" ht="17.25" customHeight="1" x14ac:dyDescent="0.15">
      <c r="B26" s="1204"/>
      <c r="C26" s="1205"/>
      <c r="D26" s="1205"/>
      <c r="E26" s="1205"/>
      <c r="F26" s="1206"/>
      <c r="G26" s="102"/>
      <c r="H26" s="8"/>
      <c r="I26" s="8"/>
      <c r="J26" s="8"/>
      <c r="K26" s="8"/>
      <c r="L26" s="8"/>
      <c r="M26" s="8"/>
      <c r="N26" s="8"/>
      <c r="O26" s="8"/>
      <c r="P26" s="8"/>
      <c r="Q26" s="8"/>
      <c r="R26" s="8"/>
      <c r="S26" s="8"/>
      <c r="T26" s="408"/>
      <c r="U26" s="408"/>
      <c r="V26" s="8"/>
      <c r="W26" s="8"/>
      <c r="X26" s="8"/>
      <c r="Y26" s="8"/>
      <c r="Z26" s="102"/>
      <c r="AA26" s="8"/>
      <c r="AB26" s="8"/>
      <c r="AC26" s="85"/>
      <c r="AD26" s="108"/>
    </row>
    <row r="27" spans="2:30" s="1" customFormat="1" ht="17.25" customHeight="1" x14ac:dyDescent="0.15">
      <c r="B27" s="105"/>
      <c r="C27" s="196"/>
      <c r="D27" s="196"/>
      <c r="E27" s="196"/>
      <c r="F27" s="172"/>
      <c r="G27" s="6"/>
      <c r="H27" s="7"/>
      <c r="I27" s="7"/>
      <c r="J27" s="7"/>
      <c r="K27" s="7"/>
      <c r="L27" s="7"/>
      <c r="M27" s="7"/>
      <c r="N27" s="7"/>
      <c r="O27" s="7"/>
      <c r="P27" s="7"/>
      <c r="Q27" s="7"/>
      <c r="R27" s="7"/>
      <c r="S27" s="7"/>
      <c r="T27" s="413"/>
      <c r="U27" s="413"/>
      <c r="V27" s="7"/>
      <c r="W27" s="7"/>
      <c r="X27" s="7"/>
      <c r="Y27" s="7"/>
      <c r="Z27" s="7"/>
      <c r="AA27" s="7"/>
      <c r="AB27" s="7"/>
      <c r="AC27" s="22"/>
      <c r="AD27" s="23"/>
    </row>
    <row r="28" spans="2:30" s="1" customFormat="1" ht="17.25" customHeight="1" x14ac:dyDescent="0.15">
      <c r="B28" s="1202" t="s">
        <v>917</v>
      </c>
      <c r="C28" s="1102"/>
      <c r="D28" s="1102"/>
      <c r="E28" s="1102"/>
      <c r="F28" s="1203"/>
      <c r="G28" s="414" t="s">
        <v>939</v>
      </c>
      <c r="T28" s="316"/>
      <c r="U28" s="316"/>
      <c r="AC28" s="2"/>
      <c r="AD28" s="122"/>
    </row>
    <row r="29" spans="2:30" s="1" customFormat="1" ht="24" customHeight="1" x14ac:dyDescent="0.15">
      <c r="B29" s="1202"/>
      <c r="C29" s="1102"/>
      <c r="D29" s="1102"/>
      <c r="E29" s="1102"/>
      <c r="F29" s="1203"/>
      <c r="G29" s="1097"/>
      <c r="H29" s="1098"/>
      <c r="I29" s="1098"/>
      <c r="J29" s="1098"/>
      <c r="K29" s="1098"/>
      <c r="L29" s="1098"/>
      <c r="M29" s="1098"/>
      <c r="N29" s="1098"/>
      <c r="O29" s="1098"/>
      <c r="P29" s="1098"/>
      <c r="Q29" s="1098"/>
      <c r="R29" s="1098"/>
      <c r="S29" s="1098"/>
      <c r="T29" s="1098"/>
      <c r="U29" s="1098"/>
      <c r="V29" s="1098"/>
      <c r="W29" s="1098"/>
      <c r="X29" s="1098"/>
      <c r="Y29" s="1098"/>
      <c r="Z29" s="1098"/>
      <c r="AA29" s="1098"/>
      <c r="AB29" s="1098"/>
      <c r="AC29" s="1098"/>
      <c r="AD29" s="1099"/>
    </row>
    <row r="30" spans="2:30" s="1" customFormat="1" ht="17.25" customHeight="1" x14ac:dyDescent="0.15">
      <c r="B30" s="103"/>
      <c r="C30" s="175"/>
      <c r="D30" s="175"/>
      <c r="E30" s="175"/>
      <c r="F30" s="213"/>
      <c r="G30" s="102"/>
      <c r="H30" s="8"/>
      <c r="I30" s="8"/>
      <c r="J30" s="8"/>
      <c r="K30" s="8"/>
      <c r="L30" s="8"/>
      <c r="M30" s="8"/>
      <c r="N30" s="8"/>
      <c r="O30" s="8"/>
      <c r="P30" s="8"/>
      <c r="Q30" s="8"/>
      <c r="R30" s="8"/>
      <c r="S30" s="8"/>
      <c r="T30" s="408"/>
      <c r="U30" s="408"/>
      <c r="V30" s="8"/>
      <c r="W30" s="8"/>
      <c r="X30" s="8"/>
      <c r="Y30" s="8"/>
      <c r="Z30" s="8"/>
      <c r="AA30" s="8"/>
      <c r="AB30" s="8"/>
      <c r="AC30" s="85"/>
      <c r="AD30" s="108"/>
    </row>
    <row r="31" spans="2:30" s="1" customFormat="1" ht="17.25" customHeight="1" x14ac:dyDescent="0.15">
      <c r="B31" s="152"/>
      <c r="C31" s="152"/>
      <c r="D31" s="152"/>
      <c r="E31" s="152"/>
      <c r="F31" s="152"/>
      <c r="T31" s="316"/>
      <c r="U31" s="316"/>
    </row>
    <row r="32" spans="2:30" s="1" customFormat="1" ht="17.25" customHeight="1" x14ac:dyDescent="0.15">
      <c r="B32" s="1" t="s">
        <v>851</v>
      </c>
      <c r="C32" s="152"/>
      <c r="D32" s="152"/>
      <c r="E32" s="152"/>
      <c r="F32" s="152"/>
      <c r="T32" s="316"/>
      <c r="U32" s="316"/>
    </row>
    <row r="33" spans="1:31" s="1" customFormat="1" ht="17.25" customHeight="1" x14ac:dyDescent="0.15">
      <c r="B33" s="152"/>
      <c r="C33" s="152"/>
      <c r="D33" s="152"/>
      <c r="E33" s="152"/>
      <c r="F33" s="152"/>
      <c r="T33" s="316"/>
      <c r="U33" s="316"/>
    </row>
    <row r="34" spans="1:31" s="1" customFormat="1" ht="17.25" customHeight="1" x14ac:dyDescent="0.15">
      <c r="B34" s="819" t="s">
        <v>844</v>
      </c>
      <c r="C34" s="820"/>
      <c r="D34" s="820"/>
      <c r="E34" s="820"/>
      <c r="F34" s="832"/>
      <c r="G34" s="6"/>
      <c r="H34" s="7"/>
      <c r="I34" s="7"/>
      <c r="J34" s="7"/>
      <c r="K34" s="7"/>
      <c r="L34" s="7"/>
      <c r="M34" s="7"/>
      <c r="N34" s="7"/>
      <c r="O34" s="7"/>
      <c r="P34" s="7"/>
      <c r="Q34" s="7"/>
      <c r="R34" s="7"/>
      <c r="S34" s="7"/>
      <c r="T34" s="7"/>
      <c r="U34" s="7"/>
      <c r="V34" s="7"/>
      <c r="W34" s="7"/>
      <c r="X34" s="7"/>
      <c r="Y34" s="7"/>
      <c r="Z34" s="6"/>
      <c r="AA34" s="7"/>
      <c r="AB34" s="7"/>
      <c r="AC34" s="22"/>
      <c r="AD34" s="23"/>
    </row>
    <row r="35" spans="1:31" s="1" customFormat="1" ht="17.25" customHeight="1" x14ac:dyDescent="0.15">
      <c r="B35" s="1202"/>
      <c r="C35" s="1102"/>
      <c r="D35" s="1102"/>
      <c r="E35" s="1102"/>
      <c r="F35" s="1203"/>
      <c r="G35" s="95"/>
      <c r="H35" s="1" t="s">
        <v>845</v>
      </c>
      <c r="Z35" s="95"/>
      <c r="AA35" s="130" t="s">
        <v>514</v>
      </c>
      <c r="AB35" s="130" t="s">
        <v>515</v>
      </c>
      <c r="AC35" s="130" t="s">
        <v>516</v>
      </c>
      <c r="AD35" s="409"/>
    </row>
    <row r="36" spans="1:31" s="1" customFormat="1" ht="17.25" customHeight="1" x14ac:dyDescent="0.15">
      <c r="B36" s="1202"/>
      <c r="C36" s="1102"/>
      <c r="D36" s="1102"/>
      <c r="E36" s="1102"/>
      <c r="F36" s="1203"/>
      <c r="G36" s="95"/>
      <c r="I36" s="157" t="s">
        <v>577</v>
      </c>
      <c r="J36" s="1211" t="s">
        <v>846</v>
      </c>
      <c r="K36" s="1212"/>
      <c r="L36" s="1212"/>
      <c r="M36" s="1212"/>
      <c r="N36" s="1212"/>
      <c r="O36" s="1212"/>
      <c r="P36" s="1212"/>
      <c r="Q36" s="1212"/>
      <c r="R36" s="1212"/>
      <c r="S36" s="1212"/>
      <c r="T36" s="1212"/>
      <c r="U36" s="1091"/>
      <c r="V36" s="735"/>
      <c r="W36" s="11" t="s">
        <v>452</v>
      </c>
      <c r="Z36" s="95"/>
      <c r="AA36" s="153"/>
      <c r="AB36" s="12"/>
      <c r="AC36" s="153"/>
      <c r="AD36" s="122"/>
    </row>
    <row r="37" spans="1:31" s="1" customFormat="1" ht="17.25" customHeight="1" x14ac:dyDescent="0.15">
      <c r="B37" s="1202"/>
      <c r="C37" s="1102"/>
      <c r="D37" s="1102"/>
      <c r="E37" s="1102"/>
      <c r="F37" s="1203"/>
      <c r="G37" s="95"/>
      <c r="I37" s="133" t="s">
        <v>579</v>
      </c>
      <c r="J37" s="411" t="s">
        <v>847</v>
      </c>
      <c r="K37" s="8"/>
      <c r="L37" s="8"/>
      <c r="M37" s="8"/>
      <c r="N37" s="8"/>
      <c r="O37" s="8"/>
      <c r="P37" s="8"/>
      <c r="Q37" s="8"/>
      <c r="R37" s="8"/>
      <c r="S37" s="8"/>
      <c r="T37" s="8"/>
      <c r="U37" s="1091"/>
      <c r="V37" s="735"/>
      <c r="W37" s="129" t="s">
        <v>452</v>
      </c>
      <c r="Y37" s="316"/>
      <c r="Z37" s="93"/>
      <c r="AA37" s="121" t="s">
        <v>152</v>
      </c>
      <c r="AB37" s="121" t="s">
        <v>515</v>
      </c>
      <c r="AC37" s="121" t="s">
        <v>152</v>
      </c>
      <c r="AD37" s="122"/>
    </row>
    <row r="38" spans="1:31" s="1" customFormat="1" ht="17.25" customHeight="1" x14ac:dyDescent="0.15">
      <c r="A38" s="91"/>
      <c r="B38" s="1204"/>
      <c r="C38" s="1205"/>
      <c r="D38" s="1205"/>
      <c r="E38" s="1205"/>
      <c r="F38" s="1206"/>
      <c r="G38" s="102"/>
      <c r="H38" s="8"/>
      <c r="I38" s="8"/>
      <c r="J38" s="8"/>
      <c r="K38" s="8"/>
      <c r="L38" s="8"/>
      <c r="M38" s="8"/>
      <c r="N38" s="8"/>
      <c r="O38" s="8"/>
      <c r="P38" s="8"/>
      <c r="Q38" s="8"/>
      <c r="R38" s="8"/>
      <c r="S38" s="8"/>
      <c r="T38" s="408"/>
      <c r="U38" s="408"/>
      <c r="V38" s="8"/>
      <c r="W38" s="8"/>
      <c r="X38" s="8"/>
      <c r="Y38" s="8"/>
      <c r="Z38" s="102"/>
      <c r="AA38" s="8"/>
      <c r="AB38" s="8"/>
      <c r="AC38" s="85"/>
      <c r="AD38" s="108"/>
      <c r="AE38" s="95"/>
    </row>
    <row r="39" spans="1:31" s="1" customFormat="1" ht="17.25" customHeight="1" x14ac:dyDescent="0.15">
      <c r="B39" s="152"/>
      <c r="C39" s="196"/>
      <c r="D39" s="152"/>
      <c r="E39" s="152"/>
      <c r="F39" s="152"/>
      <c r="T39" s="316"/>
      <c r="U39" s="316"/>
    </row>
    <row r="40" spans="1:31" s="1" customFormat="1" ht="17.25" customHeight="1" x14ac:dyDescent="0.15">
      <c r="B40" s="1" t="s">
        <v>855</v>
      </c>
      <c r="C40" s="152"/>
      <c r="D40" s="152"/>
      <c r="E40" s="152"/>
      <c r="F40" s="152"/>
      <c r="T40" s="316"/>
      <c r="U40" s="316"/>
    </row>
    <row r="41" spans="1:31" s="1" customFormat="1" ht="17.25" customHeight="1" x14ac:dyDescent="0.15">
      <c r="B41" s="234" t="s">
        <v>940</v>
      </c>
      <c r="C41" s="152"/>
      <c r="D41" s="152"/>
      <c r="E41" s="152"/>
      <c r="F41" s="152"/>
      <c r="T41" s="316"/>
      <c r="U41" s="316"/>
    </row>
    <row r="42" spans="1:31" s="1" customFormat="1" ht="17.25" customHeight="1" x14ac:dyDescent="0.15">
      <c r="B42" s="819" t="s">
        <v>844</v>
      </c>
      <c r="C42" s="820"/>
      <c r="D42" s="820"/>
      <c r="E42" s="820"/>
      <c r="F42" s="832"/>
      <c r="G42" s="6"/>
      <c r="H42" s="7"/>
      <c r="I42" s="7"/>
      <c r="J42" s="7"/>
      <c r="K42" s="7"/>
      <c r="L42" s="7"/>
      <c r="M42" s="7"/>
      <c r="N42" s="7"/>
      <c r="O42" s="7"/>
      <c r="P42" s="7"/>
      <c r="Q42" s="7"/>
      <c r="R42" s="7"/>
      <c r="S42" s="7"/>
      <c r="T42" s="7"/>
      <c r="U42" s="7"/>
      <c r="V42" s="7"/>
      <c r="W42" s="7"/>
      <c r="X42" s="7"/>
      <c r="Y42" s="7"/>
      <c r="Z42" s="6"/>
      <c r="AA42" s="7"/>
      <c r="AB42" s="7"/>
      <c r="AC42" s="22"/>
      <c r="AD42" s="23"/>
    </row>
    <row r="43" spans="1:31" s="1" customFormat="1" ht="17.25" customHeight="1" x14ac:dyDescent="0.15">
      <c r="B43" s="1202"/>
      <c r="C43" s="1102"/>
      <c r="D43" s="1102"/>
      <c r="E43" s="1102"/>
      <c r="F43" s="1203"/>
      <c r="G43" s="95"/>
      <c r="H43" s="1" t="s">
        <v>900</v>
      </c>
      <c r="Z43" s="95"/>
      <c r="AA43" s="130" t="s">
        <v>514</v>
      </c>
      <c r="AB43" s="130" t="s">
        <v>515</v>
      </c>
      <c r="AC43" s="130" t="s">
        <v>516</v>
      </c>
      <c r="AD43" s="409"/>
    </row>
    <row r="44" spans="1:31" s="1" customFormat="1" ht="17.25" customHeight="1" x14ac:dyDescent="0.15">
      <c r="B44" s="1202"/>
      <c r="C44" s="1102"/>
      <c r="D44" s="1102"/>
      <c r="E44" s="1102"/>
      <c r="F44" s="1203"/>
      <c r="G44" s="95"/>
      <c r="I44" s="157" t="s">
        <v>577</v>
      </c>
      <c r="J44" s="1211" t="s">
        <v>846</v>
      </c>
      <c r="K44" s="1212"/>
      <c r="L44" s="1212"/>
      <c r="M44" s="1212"/>
      <c r="N44" s="1212"/>
      <c r="O44" s="1212"/>
      <c r="P44" s="1212"/>
      <c r="Q44" s="1212"/>
      <c r="R44" s="1212"/>
      <c r="S44" s="1212"/>
      <c r="T44" s="1212"/>
      <c r="U44" s="1091"/>
      <c r="V44" s="735"/>
      <c r="W44" s="11" t="s">
        <v>452</v>
      </c>
      <c r="Z44" s="95"/>
      <c r="AA44" s="153"/>
      <c r="AB44" s="12"/>
      <c r="AC44" s="153"/>
      <c r="AD44" s="122"/>
    </row>
    <row r="45" spans="1:31" s="1" customFormat="1" ht="17.25" customHeight="1" x14ac:dyDescent="0.15">
      <c r="B45" s="1202"/>
      <c r="C45" s="1102"/>
      <c r="D45" s="1102"/>
      <c r="E45" s="1102"/>
      <c r="F45" s="1203"/>
      <c r="G45" s="95"/>
      <c r="I45" s="133" t="s">
        <v>579</v>
      </c>
      <c r="J45" s="411" t="s">
        <v>847</v>
      </c>
      <c r="K45" s="8"/>
      <c r="L45" s="8"/>
      <c r="M45" s="8"/>
      <c r="N45" s="8"/>
      <c r="O45" s="8"/>
      <c r="P45" s="8"/>
      <c r="Q45" s="8"/>
      <c r="R45" s="8"/>
      <c r="S45" s="8"/>
      <c r="T45" s="8"/>
      <c r="U45" s="1091"/>
      <c r="V45" s="735"/>
      <c r="W45" s="129" t="s">
        <v>452</v>
      </c>
      <c r="Y45" s="316"/>
      <c r="Z45" s="93"/>
      <c r="AA45" s="121" t="s">
        <v>152</v>
      </c>
      <c r="AB45" s="121" t="s">
        <v>515</v>
      </c>
      <c r="AC45" s="121" t="s">
        <v>152</v>
      </c>
      <c r="AD45" s="122"/>
    </row>
    <row r="46" spans="1:31" s="1" customFormat="1" ht="17.25" customHeight="1" x14ac:dyDescent="0.15">
      <c r="B46" s="1204"/>
      <c r="C46" s="1205"/>
      <c r="D46" s="1205"/>
      <c r="E46" s="1205"/>
      <c r="F46" s="1206"/>
      <c r="G46" s="102"/>
      <c r="H46" s="8"/>
      <c r="I46" s="8"/>
      <c r="J46" s="8"/>
      <c r="K46" s="8"/>
      <c r="L46" s="8"/>
      <c r="M46" s="8"/>
      <c r="N46" s="8"/>
      <c r="O46" s="8"/>
      <c r="P46" s="8"/>
      <c r="Q46" s="8"/>
      <c r="R46" s="8"/>
      <c r="S46" s="8"/>
      <c r="T46" s="408"/>
      <c r="U46" s="408"/>
      <c r="V46" s="8"/>
      <c r="W46" s="8"/>
      <c r="X46" s="8"/>
      <c r="Y46" s="8"/>
      <c r="Z46" s="102"/>
      <c r="AA46" s="8"/>
      <c r="AB46" s="8"/>
      <c r="AC46" s="85"/>
      <c r="AD46" s="108"/>
    </row>
    <row r="47" spans="1:31" s="1" customFormat="1" ht="17.25" customHeight="1" x14ac:dyDescent="0.15">
      <c r="B47" s="819" t="s">
        <v>919</v>
      </c>
      <c r="C47" s="820"/>
      <c r="D47" s="820"/>
      <c r="E47" s="820"/>
      <c r="F47" s="832"/>
      <c r="G47" s="6"/>
      <c r="H47" s="7"/>
      <c r="I47" s="7"/>
      <c r="J47" s="7"/>
      <c r="K47" s="7"/>
      <c r="L47" s="7"/>
      <c r="M47" s="7"/>
      <c r="N47" s="7"/>
      <c r="O47" s="7"/>
      <c r="P47" s="7"/>
      <c r="Q47" s="7"/>
      <c r="R47" s="7"/>
      <c r="S47" s="7"/>
      <c r="T47" s="7"/>
      <c r="U47" s="7"/>
      <c r="V47" s="7"/>
      <c r="W47" s="7"/>
      <c r="X47" s="7"/>
      <c r="Y47" s="7"/>
      <c r="Z47" s="6"/>
      <c r="AA47" s="7"/>
      <c r="AB47" s="7"/>
      <c r="AC47" s="22"/>
      <c r="AD47" s="23"/>
    </row>
    <row r="48" spans="1:31" s="1" customFormat="1" ht="17.25" customHeight="1" x14ac:dyDescent="0.15">
      <c r="B48" s="1202"/>
      <c r="C48" s="1102"/>
      <c r="D48" s="1102"/>
      <c r="E48" s="1102"/>
      <c r="F48" s="1203"/>
      <c r="G48" s="95"/>
      <c r="H48" s="1" t="s">
        <v>920</v>
      </c>
      <c r="Z48" s="95"/>
      <c r="AA48" s="130" t="s">
        <v>514</v>
      </c>
      <c r="AB48" s="130" t="s">
        <v>515</v>
      </c>
      <c r="AC48" s="130" t="s">
        <v>516</v>
      </c>
      <c r="AD48" s="409"/>
    </row>
    <row r="49" spans="2:30" s="1" customFormat="1" ht="17.25" customHeight="1" x14ac:dyDescent="0.15">
      <c r="B49" s="1202"/>
      <c r="C49" s="1102"/>
      <c r="D49" s="1102"/>
      <c r="E49" s="1102"/>
      <c r="F49" s="1203"/>
      <c r="G49" s="95"/>
      <c r="I49" s="157" t="s">
        <v>577</v>
      </c>
      <c r="J49" s="1209" t="s">
        <v>921</v>
      </c>
      <c r="K49" s="1210"/>
      <c r="L49" s="1210"/>
      <c r="M49" s="1210"/>
      <c r="N49" s="1210"/>
      <c r="O49" s="1210"/>
      <c r="P49" s="1210"/>
      <c r="Q49" s="1210"/>
      <c r="R49" s="1210"/>
      <c r="S49" s="1210"/>
      <c r="T49" s="1210"/>
      <c r="U49" s="1091"/>
      <c r="V49" s="735"/>
      <c r="W49" s="11" t="s">
        <v>452</v>
      </c>
      <c r="Z49" s="95"/>
      <c r="AA49" s="153"/>
      <c r="AB49" s="12"/>
      <c r="AC49" s="153"/>
      <c r="AD49" s="122"/>
    </row>
    <row r="50" spans="2:30" s="1" customFormat="1" ht="17.25" customHeight="1" x14ac:dyDescent="0.15">
      <c r="B50" s="1202"/>
      <c r="C50" s="1102"/>
      <c r="D50" s="1102"/>
      <c r="E50" s="1102"/>
      <c r="F50" s="1203"/>
      <c r="G50" s="95"/>
      <c r="I50" s="133" t="s">
        <v>579</v>
      </c>
      <c r="J50" s="1211" t="s">
        <v>861</v>
      </c>
      <c r="K50" s="1212"/>
      <c r="L50" s="1212"/>
      <c r="M50" s="1212"/>
      <c r="N50" s="1212"/>
      <c r="O50" s="1212"/>
      <c r="P50" s="1212"/>
      <c r="Q50" s="1212"/>
      <c r="R50" s="1212"/>
      <c r="S50" s="1212"/>
      <c r="T50" s="1212"/>
      <c r="U50" s="1091"/>
      <c r="V50" s="735"/>
      <c r="W50" s="129" t="s">
        <v>452</v>
      </c>
      <c r="Y50" s="316"/>
      <c r="Z50" s="93"/>
      <c r="AA50" s="121" t="s">
        <v>152</v>
      </c>
      <c r="AB50" s="121" t="s">
        <v>515</v>
      </c>
      <c r="AC50" s="121" t="s">
        <v>152</v>
      </c>
      <c r="AD50" s="122"/>
    </row>
    <row r="51" spans="2:30" s="1" customFormat="1" ht="17.25" customHeight="1" x14ac:dyDescent="0.15">
      <c r="B51" s="1204"/>
      <c r="C51" s="1205"/>
      <c r="D51" s="1205"/>
      <c r="E51" s="1205"/>
      <c r="F51" s="1206"/>
      <c r="G51" s="102"/>
      <c r="H51" s="8"/>
      <c r="I51" s="8"/>
      <c r="J51" s="8"/>
      <c r="K51" s="8"/>
      <c r="L51" s="8"/>
      <c r="M51" s="8"/>
      <c r="N51" s="8"/>
      <c r="O51" s="8"/>
      <c r="P51" s="8"/>
      <c r="Q51" s="8"/>
      <c r="R51" s="8"/>
      <c r="S51" s="8"/>
      <c r="T51" s="408"/>
      <c r="U51" s="408"/>
      <c r="V51" s="8"/>
      <c r="W51" s="8"/>
      <c r="X51" s="8"/>
      <c r="Y51" s="8"/>
      <c r="Z51" s="102"/>
      <c r="AA51" s="8"/>
      <c r="AB51" s="8"/>
      <c r="AC51" s="85"/>
      <c r="AD51" s="108"/>
    </row>
    <row r="52" spans="2:30" s="1" customFormat="1" ht="17.25" customHeight="1" x14ac:dyDescent="0.15">
      <c r="B52" s="819" t="s">
        <v>862</v>
      </c>
      <c r="C52" s="820"/>
      <c r="D52" s="820"/>
      <c r="E52" s="820"/>
      <c r="F52" s="832"/>
      <c r="G52" s="6"/>
      <c r="H52" s="7"/>
      <c r="I52" s="7"/>
      <c r="J52" s="7"/>
      <c r="K52" s="7"/>
      <c r="L52" s="7"/>
      <c r="M52" s="7"/>
      <c r="N52" s="7"/>
      <c r="O52" s="7"/>
      <c r="P52" s="7"/>
      <c r="Q52" s="7"/>
      <c r="R52" s="7"/>
      <c r="S52" s="7"/>
      <c r="T52" s="7"/>
      <c r="U52" s="7"/>
      <c r="V52" s="7"/>
      <c r="W52" s="7"/>
      <c r="X52" s="7"/>
      <c r="Y52" s="7"/>
      <c r="Z52" s="6"/>
      <c r="AA52" s="7"/>
      <c r="AB52" s="7"/>
      <c r="AC52" s="22"/>
      <c r="AD52" s="23"/>
    </row>
    <row r="53" spans="2:30" s="1" customFormat="1" ht="17.25" customHeight="1" x14ac:dyDescent="0.15">
      <c r="B53" s="1202"/>
      <c r="C53" s="1102"/>
      <c r="D53" s="1102"/>
      <c r="E53" s="1102"/>
      <c r="F53" s="1203"/>
      <c r="G53" s="95"/>
      <c r="H53" s="1" t="s">
        <v>857</v>
      </c>
      <c r="Z53" s="95"/>
      <c r="AA53" s="130" t="s">
        <v>514</v>
      </c>
      <c r="AB53" s="130" t="s">
        <v>515</v>
      </c>
      <c r="AC53" s="130" t="s">
        <v>516</v>
      </c>
      <c r="AD53" s="409"/>
    </row>
    <row r="54" spans="2:30" s="1" customFormat="1" ht="25.5" customHeight="1" x14ac:dyDescent="0.15">
      <c r="B54" s="1202"/>
      <c r="C54" s="1102"/>
      <c r="D54" s="1102"/>
      <c r="E54" s="1102"/>
      <c r="F54" s="1203"/>
      <c r="G54" s="95"/>
      <c r="I54" s="157" t="s">
        <v>577</v>
      </c>
      <c r="J54" s="1209" t="s">
        <v>902</v>
      </c>
      <c r="K54" s="1210"/>
      <c r="L54" s="1210"/>
      <c r="M54" s="1210"/>
      <c r="N54" s="1210"/>
      <c r="O54" s="1210"/>
      <c r="P54" s="1210"/>
      <c r="Q54" s="1210"/>
      <c r="R54" s="1210"/>
      <c r="S54" s="1210"/>
      <c r="T54" s="1210"/>
      <c r="U54" s="1091"/>
      <c r="V54" s="735"/>
      <c r="W54" s="11" t="s">
        <v>452</v>
      </c>
      <c r="Z54" s="95"/>
      <c r="AA54" s="153"/>
      <c r="AB54" s="12"/>
      <c r="AC54" s="153"/>
      <c r="AD54" s="122"/>
    </row>
    <row r="55" spans="2:30" s="1" customFormat="1" ht="26.25" customHeight="1" x14ac:dyDescent="0.15">
      <c r="B55" s="1202"/>
      <c r="C55" s="1102"/>
      <c r="D55" s="1102"/>
      <c r="E55" s="1102"/>
      <c r="F55" s="1203"/>
      <c r="G55" s="95"/>
      <c r="I55" s="133" t="s">
        <v>579</v>
      </c>
      <c r="J55" s="1211" t="s">
        <v>941</v>
      </c>
      <c r="K55" s="1212"/>
      <c r="L55" s="1212"/>
      <c r="M55" s="1212"/>
      <c r="N55" s="1212"/>
      <c r="O55" s="1212"/>
      <c r="P55" s="1212"/>
      <c r="Q55" s="1212"/>
      <c r="R55" s="1212"/>
      <c r="S55" s="1212"/>
      <c r="T55" s="1212"/>
      <c r="U55" s="1091"/>
      <c r="V55" s="735"/>
      <c r="W55" s="129" t="s">
        <v>452</v>
      </c>
      <c r="Y55" s="316"/>
      <c r="Z55" s="93"/>
      <c r="AA55" s="121" t="s">
        <v>152</v>
      </c>
      <c r="AB55" s="121" t="s">
        <v>515</v>
      </c>
      <c r="AC55" s="121" t="s">
        <v>152</v>
      </c>
      <c r="AD55" s="122"/>
    </row>
    <row r="56" spans="2:30" s="1" customFormat="1" ht="17.25" customHeight="1" x14ac:dyDescent="0.15">
      <c r="B56" s="1204"/>
      <c r="C56" s="1205"/>
      <c r="D56" s="1205"/>
      <c r="E56" s="1205"/>
      <c r="F56" s="1206"/>
      <c r="G56" s="102"/>
      <c r="H56" s="8"/>
      <c r="I56" s="8"/>
      <c r="J56" s="8"/>
      <c r="K56" s="8"/>
      <c r="L56" s="8"/>
      <c r="M56" s="8"/>
      <c r="N56" s="8"/>
      <c r="O56" s="8"/>
      <c r="P56" s="8"/>
      <c r="Q56" s="8"/>
      <c r="R56" s="8"/>
      <c r="S56" s="8"/>
      <c r="T56" s="408"/>
      <c r="U56" s="408"/>
      <c r="V56" s="8"/>
      <c r="W56" s="8"/>
      <c r="X56" s="8"/>
      <c r="Y56" s="8"/>
      <c r="Z56" s="102"/>
      <c r="AA56" s="8"/>
      <c r="AB56" s="8"/>
      <c r="AC56" s="85"/>
      <c r="AD56" s="108"/>
    </row>
    <row r="57" spans="2:30" s="1" customFormat="1" ht="17.25" customHeight="1" x14ac:dyDescent="0.15">
      <c r="B57" s="152"/>
      <c r="C57" s="152"/>
      <c r="D57" s="152"/>
      <c r="E57" s="152"/>
      <c r="F57" s="152"/>
      <c r="T57" s="316"/>
      <c r="U57" s="316"/>
    </row>
    <row r="58" spans="2:30" s="1" customFormat="1" ht="17.25" customHeight="1" x14ac:dyDescent="0.15">
      <c r="B58" s="1246" t="s">
        <v>476</v>
      </c>
      <c r="C58" s="1207"/>
      <c r="D58" s="239" t="s">
        <v>904</v>
      </c>
      <c r="E58" s="239"/>
      <c r="F58" s="239"/>
      <c r="G58" s="239"/>
      <c r="H58" s="239"/>
      <c r="I58" s="239"/>
      <c r="J58" s="239"/>
      <c r="K58" s="239"/>
      <c r="L58" s="239"/>
      <c r="M58" s="239"/>
      <c r="N58" s="239"/>
      <c r="O58" s="239"/>
      <c r="P58" s="239"/>
      <c r="Q58" s="239"/>
      <c r="R58" s="239"/>
      <c r="S58" s="239"/>
      <c r="T58" s="239"/>
      <c r="U58" s="239"/>
      <c r="V58" s="239"/>
      <c r="W58" s="239"/>
      <c r="X58" s="239"/>
      <c r="Y58" s="239"/>
      <c r="Z58" s="239"/>
      <c r="AA58" s="239"/>
      <c r="AB58" s="239"/>
      <c r="AC58" s="239"/>
      <c r="AD58" s="239"/>
    </row>
    <row r="59" spans="2:30" s="1" customFormat="1" ht="17.25" customHeight="1" x14ac:dyDescent="0.15">
      <c r="B59" s="1267"/>
      <c r="C59" s="1268"/>
      <c r="D59" s="1269"/>
      <c r="E59" s="1269"/>
      <c r="F59" s="1269"/>
      <c r="G59" s="1269"/>
      <c r="H59" s="1269"/>
      <c r="I59" s="1269"/>
      <c r="J59" s="1269"/>
      <c r="K59" s="1269"/>
      <c r="L59" s="1269"/>
      <c r="M59" s="1269"/>
      <c r="N59" s="1269"/>
      <c r="O59" s="1269"/>
      <c r="P59" s="1269"/>
      <c r="Q59" s="1269"/>
      <c r="R59" s="1269"/>
      <c r="S59" s="1269"/>
      <c r="T59" s="1269"/>
      <c r="U59" s="1269"/>
      <c r="V59" s="1269"/>
      <c r="W59" s="1269"/>
      <c r="X59" s="1269"/>
      <c r="Y59" s="1269"/>
      <c r="Z59" s="1269"/>
      <c r="AA59" s="1269"/>
      <c r="AB59" s="1269"/>
      <c r="AC59" s="1269"/>
      <c r="AD59" s="1269"/>
    </row>
    <row r="60" spans="2:30" s="1" customFormat="1" ht="17.25" customHeight="1" x14ac:dyDescent="0.15">
      <c r="B60" s="114"/>
      <c r="C60" s="114"/>
      <c r="D60" s="114"/>
      <c r="E60" s="114"/>
      <c r="F60" s="114"/>
      <c r="G60" s="114"/>
      <c r="H60" s="114"/>
      <c r="I60" s="114"/>
      <c r="J60" s="114"/>
      <c r="K60" s="114"/>
      <c r="L60" s="114"/>
      <c r="M60" s="114"/>
      <c r="N60" s="114"/>
      <c r="O60" s="114"/>
      <c r="P60" s="114"/>
      <c r="Q60" s="114"/>
      <c r="R60" s="114"/>
      <c r="S60" s="114"/>
      <c r="T60" s="114"/>
      <c r="U60" s="114"/>
      <c r="V60" s="114"/>
      <c r="W60" s="114"/>
      <c r="X60" s="114"/>
      <c r="Y60" s="114"/>
      <c r="Z60" s="114"/>
      <c r="AA60" s="114"/>
      <c r="AB60" s="114"/>
      <c r="AC60" s="114"/>
      <c r="AD60" s="114"/>
    </row>
    <row r="61" spans="2:30" s="1" customFormat="1" ht="17.25" customHeight="1" x14ac:dyDescent="0.15">
      <c r="B61" s="14"/>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row>
    <row r="62" spans="2:30" s="14" customFormat="1" ht="17.25" customHeight="1" x14ac:dyDescent="0.15"/>
    <row r="63" spans="2:30" ht="17.25" customHeight="1" x14ac:dyDescent="0.15">
      <c r="B63" s="14"/>
      <c r="C63" s="14"/>
      <c r="D63" s="14"/>
      <c r="E63" s="14"/>
      <c r="F63" s="14"/>
      <c r="G63" s="14"/>
      <c r="H63" s="14"/>
      <c r="I63" s="14"/>
      <c r="J63" s="14"/>
      <c r="K63" s="14"/>
      <c r="L63" s="14"/>
      <c r="M63" s="14"/>
      <c r="N63" s="14"/>
      <c r="O63" s="14"/>
      <c r="P63" s="14"/>
      <c r="Q63" s="14"/>
      <c r="R63" s="14"/>
      <c r="S63" s="14"/>
      <c r="T63" s="14"/>
      <c r="U63" s="14"/>
      <c r="V63" s="14"/>
      <c r="W63" s="14"/>
      <c r="X63" s="14"/>
      <c r="Y63" s="14"/>
      <c r="Z63" s="14"/>
      <c r="AA63" s="14"/>
      <c r="AB63" s="14"/>
      <c r="AC63" s="14"/>
      <c r="AD63" s="14"/>
    </row>
    <row r="64" spans="2:30" ht="17.25" customHeight="1" x14ac:dyDescent="0.15">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s="14" customFormat="1" ht="17.25" customHeight="1" x14ac:dyDescent="0.15">
      <c r="B65" s="117"/>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row>
    <row r="66" spans="2:30" s="14" customFormat="1" ht="17.25" customHeight="1" x14ac:dyDescent="0.15">
      <c r="B66" s="117"/>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14" customFormat="1" ht="17.25" customHeight="1" x14ac:dyDescent="0.15">
      <c r="B67" s="117"/>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14" customFormat="1" ht="17.25" customHeight="1" x14ac:dyDescent="0.15">
      <c r="B68" s="117"/>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14" customFormat="1" ht="17.25" customHeight="1" x14ac:dyDescent="0.15">
      <c r="B69" s="117"/>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14" customFormat="1" ht="17.25" customHeight="1" x14ac:dyDescent="0.15">
      <c r="B70" s="117"/>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122" spans="3:7" ht="17.25" customHeight="1" x14ac:dyDescent="0.15">
      <c r="C122" s="59"/>
      <c r="D122" s="59"/>
      <c r="E122" s="59"/>
      <c r="F122" s="59"/>
      <c r="G122" s="59"/>
    </row>
    <row r="123" spans="3:7" ht="17.25" customHeight="1" x14ac:dyDescent="0.15">
      <c r="C123" s="57"/>
    </row>
  </sheetData>
  <mergeCells count="39">
    <mergeCell ref="V3:W3"/>
    <mergeCell ref="Y3:Z3"/>
    <mergeCell ref="AB3:AC3"/>
    <mergeCell ref="B5:AD5"/>
    <mergeCell ref="B6:AD6"/>
    <mergeCell ref="B8:F8"/>
    <mergeCell ref="G8:AD8"/>
    <mergeCell ref="B9:F9"/>
    <mergeCell ref="B10:F12"/>
    <mergeCell ref="B13:F14"/>
    <mergeCell ref="B19:F26"/>
    <mergeCell ref="J21:T21"/>
    <mergeCell ref="U21:V21"/>
    <mergeCell ref="U22:V22"/>
    <mergeCell ref="J25:T25"/>
    <mergeCell ref="U25:V25"/>
    <mergeCell ref="B28:F29"/>
    <mergeCell ref="G29:AD29"/>
    <mergeCell ref="B34:F38"/>
    <mergeCell ref="J36:T36"/>
    <mergeCell ref="U36:V36"/>
    <mergeCell ref="U37:V37"/>
    <mergeCell ref="B42:F46"/>
    <mergeCell ref="J44:T44"/>
    <mergeCell ref="U44:V44"/>
    <mergeCell ref="U45:V45"/>
    <mergeCell ref="B47:F51"/>
    <mergeCell ref="J49:T49"/>
    <mergeCell ref="U49:V49"/>
    <mergeCell ref="J50:T50"/>
    <mergeCell ref="U50:V50"/>
    <mergeCell ref="B59:C59"/>
    <mergeCell ref="D59:AD59"/>
    <mergeCell ref="B52:F56"/>
    <mergeCell ref="J54:T54"/>
    <mergeCell ref="U54:V54"/>
    <mergeCell ref="J55:T55"/>
    <mergeCell ref="U55:V55"/>
    <mergeCell ref="B58:C58"/>
  </mergeCells>
  <phoneticPr fontId="1"/>
  <dataValidations count="1">
    <dataValidation type="list" allowBlank="1" showInputMessage="1" showErrorMessage="1" sqref="G9:G14 L9 Q9 S13 AA22 AC22 AA25 AC25 AA37 AC37 AA45 AC45 AA50 AC50 AA55 AC55" xr:uid="{F2D7FD60-DED6-4D29-8386-DD2EFC0C991E}">
      <formula1>"□,■"</formula1>
    </dataValidation>
  </dataValidations>
  <printOptions horizontalCentered="1"/>
  <pageMargins left="0.70866141732283472" right="0.39370078740157483" top="0.51181102362204722" bottom="0.35433070866141736" header="0.31496062992125984" footer="0.31496062992125984"/>
  <pageSetup paperSize="9" scale="82"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5ED401-0B3F-4CF1-9664-3320E37F8D5A}">
  <sheetPr codeName="Sheet34">
    <pageSetUpPr fitToPage="1"/>
  </sheetPr>
  <dimension ref="B1:AD123"/>
  <sheetViews>
    <sheetView view="pageBreakPreview" zoomScale="70" zoomScaleNormal="100" zoomScaleSheetLayoutView="70" workbookViewId="0"/>
  </sheetViews>
  <sheetFormatPr defaultColWidth="3.5" defaultRowHeight="13.5" x14ac:dyDescent="0.15"/>
  <cols>
    <col min="1" max="1" width="1.25" style="3" customWidth="1"/>
    <col min="2" max="2" width="3.125" style="117" customWidth="1"/>
    <col min="3" max="30" width="3.125" style="3" customWidth="1"/>
    <col min="31" max="31" width="1.25" style="3" customWidth="1"/>
    <col min="32" max="16384" width="3.5" style="3"/>
  </cols>
  <sheetData>
    <row r="1" spans="2:30" s="1" customFormat="1" x14ac:dyDescent="0.15"/>
    <row r="2" spans="2:30" s="1" customFormat="1" x14ac:dyDescent="0.15">
      <c r="B2" s="1" t="s">
        <v>942</v>
      </c>
    </row>
    <row r="3" spans="2:30" s="1" customFormat="1" x14ac:dyDescent="0.15">
      <c r="U3" s="45" t="s">
        <v>233</v>
      </c>
      <c r="V3" s="846"/>
      <c r="W3" s="846"/>
      <c r="X3" s="12" t="s">
        <v>35</v>
      </c>
      <c r="Y3" s="846"/>
      <c r="Z3" s="846"/>
      <c r="AA3" s="12" t="s">
        <v>234</v>
      </c>
      <c r="AB3" s="846"/>
      <c r="AC3" s="846"/>
      <c r="AD3" s="12" t="s">
        <v>337</v>
      </c>
    </row>
    <row r="4" spans="2:30" s="1" customFormat="1" x14ac:dyDescent="0.15">
      <c r="AD4" s="45"/>
    </row>
    <row r="5" spans="2:30" s="1" customFormat="1" ht="27.75" customHeight="1" x14ac:dyDescent="0.15">
      <c r="B5" s="1102" t="s">
        <v>943</v>
      </c>
      <c r="C5" s="1102"/>
      <c r="D5" s="1102"/>
      <c r="E5" s="1102"/>
      <c r="F5" s="1102"/>
      <c r="G5" s="1102"/>
      <c r="H5" s="1102"/>
      <c r="I5" s="1102"/>
      <c r="J5" s="1102"/>
      <c r="K5" s="1102"/>
      <c r="L5" s="1102"/>
      <c r="M5" s="1102"/>
      <c r="N5" s="1102"/>
      <c r="O5" s="1102"/>
      <c r="P5" s="1102"/>
      <c r="Q5" s="1102"/>
      <c r="R5" s="1102"/>
      <c r="S5" s="1102"/>
      <c r="T5" s="1102"/>
      <c r="U5" s="1102"/>
      <c r="V5" s="1102"/>
      <c r="W5" s="1102"/>
      <c r="X5" s="1102"/>
      <c r="Y5" s="1102"/>
      <c r="Z5" s="1102"/>
      <c r="AA5" s="1102"/>
      <c r="AB5" s="1102"/>
      <c r="AC5" s="1102"/>
      <c r="AD5" s="1102"/>
    </row>
    <row r="6" spans="2:30" s="1" customFormat="1" x14ac:dyDescent="0.15"/>
    <row r="7" spans="2:30" s="1" customFormat="1" ht="23.25" customHeight="1" x14ac:dyDescent="0.15">
      <c r="B7" s="864" t="s">
        <v>828</v>
      </c>
      <c r="C7" s="864"/>
      <c r="D7" s="864"/>
      <c r="E7" s="864"/>
      <c r="F7" s="865"/>
      <c r="G7" s="865"/>
      <c r="H7" s="1092"/>
      <c r="I7" s="1092"/>
      <c r="J7" s="1092"/>
      <c r="K7" s="1092"/>
      <c r="L7" s="1092"/>
      <c r="M7" s="1092"/>
      <c r="N7" s="1092"/>
      <c r="O7" s="1092"/>
      <c r="P7" s="1092"/>
      <c r="Q7" s="1092"/>
      <c r="R7" s="1092"/>
      <c r="S7" s="1092"/>
      <c r="T7" s="1092"/>
      <c r="U7" s="1092"/>
      <c r="V7" s="1092"/>
      <c r="W7" s="1092"/>
      <c r="X7" s="1092"/>
      <c r="Y7" s="1092"/>
      <c r="Z7" s="1092"/>
      <c r="AA7" s="1092"/>
      <c r="AB7" s="1092"/>
      <c r="AC7" s="1092"/>
      <c r="AD7" s="1093"/>
    </row>
    <row r="8" spans="2:30" ht="23.25" customHeight="1" x14ac:dyDescent="0.15">
      <c r="B8" s="865" t="s">
        <v>829</v>
      </c>
      <c r="C8" s="1092"/>
      <c r="D8" s="1092"/>
      <c r="E8" s="1092"/>
      <c r="F8" s="1093"/>
      <c r="G8" s="257" t="s">
        <v>152</v>
      </c>
      <c r="H8" s="208" t="s">
        <v>507</v>
      </c>
      <c r="I8" s="208"/>
      <c r="J8" s="208"/>
      <c r="K8" s="208"/>
      <c r="L8" s="121" t="s">
        <v>152</v>
      </c>
      <c r="M8" s="208" t="s">
        <v>508</v>
      </c>
      <c r="N8" s="208"/>
      <c r="O8" s="208"/>
      <c r="P8" s="208"/>
      <c r="Q8" s="121" t="s">
        <v>152</v>
      </c>
      <c r="R8" s="208" t="s">
        <v>509</v>
      </c>
      <c r="S8" s="286"/>
      <c r="T8" s="286"/>
      <c r="U8" s="286"/>
      <c r="V8" s="286"/>
      <c r="W8" s="286"/>
      <c r="X8" s="286"/>
      <c r="Y8" s="286"/>
      <c r="Z8" s="286"/>
      <c r="AA8" s="286"/>
      <c r="AB8" s="286"/>
      <c r="AC8" s="286"/>
      <c r="AD8" s="287"/>
    </row>
    <row r="9" spans="2:30" ht="23.25" customHeight="1" x14ac:dyDescent="0.15">
      <c r="B9" s="1185" t="s">
        <v>944</v>
      </c>
      <c r="C9" s="1186"/>
      <c r="D9" s="1186"/>
      <c r="E9" s="1186"/>
      <c r="F9" s="1187"/>
      <c r="G9" s="121" t="s">
        <v>152</v>
      </c>
      <c r="H9" s="22" t="s">
        <v>945</v>
      </c>
      <c r="I9" s="22"/>
      <c r="J9" s="22"/>
      <c r="K9" s="22"/>
      <c r="L9" s="22"/>
      <c r="M9" s="22"/>
      <c r="N9" s="22"/>
      <c r="O9" s="22"/>
      <c r="P9" s="22"/>
      <c r="Q9" s="22"/>
      <c r="R9" s="22"/>
      <c r="S9" s="290"/>
      <c r="T9" s="290"/>
      <c r="U9" s="290"/>
      <c r="V9" s="290"/>
      <c r="W9" s="290"/>
      <c r="X9" s="290"/>
      <c r="Y9" s="290"/>
      <c r="Z9" s="290"/>
      <c r="AA9" s="290"/>
      <c r="AB9" s="290"/>
      <c r="AC9" s="290"/>
      <c r="AD9" s="291"/>
    </row>
    <row r="10" spans="2:30" ht="23.25" customHeight="1" x14ac:dyDescent="0.15">
      <c r="B10" s="1115"/>
      <c r="C10" s="725"/>
      <c r="D10" s="725"/>
      <c r="E10" s="725"/>
      <c r="F10" s="1114"/>
      <c r="G10" s="121" t="s">
        <v>152</v>
      </c>
      <c r="H10" s="2" t="s">
        <v>946</v>
      </c>
      <c r="I10" s="2"/>
      <c r="J10" s="2"/>
      <c r="K10" s="2"/>
      <c r="L10" s="2"/>
      <c r="M10" s="2"/>
      <c r="N10" s="2"/>
      <c r="O10" s="2"/>
      <c r="P10" s="2"/>
      <c r="Q10" s="2"/>
      <c r="R10" s="2"/>
      <c r="S10" s="292"/>
      <c r="T10" s="292"/>
      <c r="U10" s="292"/>
      <c r="V10" s="292"/>
      <c r="W10" s="292"/>
      <c r="X10" s="292"/>
      <c r="Y10" s="292"/>
      <c r="Z10" s="292"/>
      <c r="AA10" s="292"/>
      <c r="AB10" s="292"/>
      <c r="AC10" s="292"/>
      <c r="AD10" s="293"/>
    </row>
    <row r="11" spans="2:30" ht="23.25" customHeight="1" x14ac:dyDescent="0.15">
      <c r="B11" s="1188"/>
      <c r="C11" s="1189"/>
      <c r="D11" s="1189"/>
      <c r="E11" s="1189"/>
      <c r="F11" s="1190"/>
      <c r="G11" s="282" t="s">
        <v>152</v>
      </c>
      <c r="H11" s="85" t="s">
        <v>947</v>
      </c>
      <c r="I11" s="294"/>
      <c r="J11" s="294"/>
      <c r="K11" s="294"/>
      <c r="L11" s="294"/>
      <c r="M11" s="294"/>
      <c r="N11" s="294"/>
      <c r="O11" s="294"/>
      <c r="P11" s="294"/>
      <c r="Q11" s="294"/>
      <c r="R11" s="294"/>
      <c r="S11" s="294"/>
      <c r="T11" s="294"/>
      <c r="U11" s="294"/>
      <c r="V11" s="294"/>
      <c r="W11" s="294"/>
      <c r="X11" s="294"/>
      <c r="Y11" s="294"/>
      <c r="Z11" s="294"/>
      <c r="AA11" s="294"/>
      <c r="AB11" s="294"/>
      <c r="AC11" s="294"/>
      <c r="AD11" s="295"/>
    </row>
    <row r="12" spans="2:30" s="1" customFormat="1" x14ac:dyDescent="0.15"/>
    <row r="13" spans="2:30" s="1" customFormat="1" x14ac:dyDescent="0.15">
      <c r="B13" s="1" t="s">
        <v>898</v>
      </c>
    </row>
    <row r="14" spans="2:30" s="1" customFormat="1" x14ac:dyDescent="0.15">
      <c r="B14" s="1" t="s">
        <v>843</v>
      </c>
      <c r="AC14" s="2"/>
      <c r="AD14" s="2"/>
    </row>
    <row r="15" spans="2:30" s="1" customFormat="1" ht="6" customHeight="1" x14ac:dyDescent="0.15"/>
    <row r="16" spans="2:30" s="1" customFormat="1" ht="4.5" customHeight="1" x14ac:dyDescent="0.15">
      <c r="B16" s="819" t="s">
        <v>844</v>
      </c>
      <c r="C16" s="820"/>
      <c r="D16" s="820"/>
      <c r="E16" s="820"/>
      <c r="F16" s="832"/>
      <c r="G16" s="6"/>
      <c r="H16" s="7"/>
      <c r="I16" s="7"/>
      <c r="J16" s="7"/>
      <c r="K16" s="7"/>
      <c r="L16" s="7"/>
      <c r="M16" s="7"/>
      <c r="N16" s="7"/>
      <c r="O16" s="7"/>
      <c r="P16" s="7"/>
      <c r="Q16" s="7"/>
      <c r="R16" s="7"/>
      <c r="S16" s="7"/>
      <c r="T16" s="7"/>
      <c r="U16" s="7"/>
      <c r="V16" s="7"/>
      <c r="W16" s="7"/>
      <c r="X16" s="7"/>
      <c r="Y16" s="7"/>
      <c r="Z16" s="6"/>
      <c r="AA16" s="7"/>
      <c r="AB16" s="7"/>
      <c r="AC16" s="1255"/>
      <c r="AD16" s="1256"/>
    </row>
    <row r="17" spans="2:30" s="1" customFormat="1" ht="15.75" customHeight="1" x14ac:dyDescent="0.15">
      <c r="B17" s="1202"/>
      <c r="C17" s="1102"/>
      <c r="D17" s="1102"/>
      <c r="E17" s="1102"/>
      <c r="F17" s="1203"/>
      <c r="G17" s="95"/>
      <c r="H17" s="1" t="s">
        <v>899</v>
      </c>
      <c r="Z17" s="407"/>
      <c r="AA17" s="130" t="s">
        <v>514</v>
      </c>
      <c r="AB17" s="130" t="s">
        <v>515</v>
      </c>
      <c r="AC17" s="130" t="s">
        <v>516</v>
      </c>
      <c r="AD17" s="122"/>
    </row>
    <row r="18" spans="2:30" s="1" customFormat="1" ht="18.75" customHeight="1" x14ac:dyDescent="0.15">
      <c r="B18" s="1202"/>
      <c r="C18" s="1102"/>
      <c r="D18" s="1102"/>
      <c r="E18" s="1102"/>
      <c r="F18" s="1203"/>
      <c r="G18" s="95"/>
      <c r="I18" s="157" t="s">
        <v>577</v>
      </c>
      <c r="J18" s="1211" t="s">
        <v>846</v>
      </c>
      <c r="K18" s="1212"/>
      <c r="L18" s="1212"/>
      <c r="M18" s="1212"/>
      <c r="N18" s="1212"/>
      <c r="O18" s="1212"/>
      <c r="P18" s="1212"/>
      <c r="Q18" s="1212"/>
      <c r="R18" s="1212"/>
      <c r="S18" s="1212"/>
      <c r="T18" s="1212"/>
      <c r="U18" s="10"/>
      <c r="V18" s="735"/>
      <c r="W18" s="736"/>
      <c r="X18" s="11" t="s">
        <v>452</v>
      </c>
      <c r="Z18" s="93"/>
      <c r="AA18" s="130"/>
      <c r="AB18" s="130"/>
      <c r="AC18" s="130"/>
      <c r="AD18" s="122"/>
    </row>
    <row r="19" spans="2:30" s="1" customFormat="1" ht="18.75" customHeight="1" x14ac:dyDescent="0.15">
      <c r="B19" s="1202"/>
      <c r="C19" s="1102"/>
      <c r="D19" s="1102"/>
      <c r="E19" s="1102"/>
      <c r="F19" s="1203"/>
      <c r="G19" s="95"/>
      <c r="I19" s="157" t="s">
        <v>579</v>
      </c>
      <c r="J19" s="284" t="s">
        <v>847</v>
      </c>
      <c r="K19" s="10"/>
      <c r="L19" s="10"/>
      <c r="M19" s="10"/>
      <c r="N19" s="10"/>
      <c r="O19" s="10"/>
      <c r="P19" s="10"/>
      <c r="Q19" s="10"/>
      <c r="R19" s="10"/>
      <c r="S19" s="10"/>
      <c r="T19" s="10"/>
      <c r="U19" s="11"/>
      <c r="V19" s="905"/>
      <c r="W19" s="906"/>
      <c r="X19" s="129" t="s">
        <v>452</v>
      </c>
      <c r="Y19" s="316"/>
      <c r="Z19" s="93"/>
      <c r="AA19" s="121" t="s">
        <v>152</v>
      </c>
      <c r="AB19" s="121" t="s">
        <v>515</v>
      </c>
      <c r="AC19" s="121" t="s">
        <v>152</v>
      </c>
      <c r="AD19" s="122"/>
    </row>
    <row r="20" spans="2:30" s="1" customFormat="1" x14ac:dyDescent="0.15">
      <c r="B20" s="1202"/>
      <c r="C20" s="1102"/>
      <c r="D20" s="1102"/>
      <c r="E20" s="1102"/>
      <c r="F20" s="1203"/>
      <c r="G20" s="95"/>
      <c r="H20" s="1" t="s">
        <v>848</v>
      </c>
      <c r="Z20" s="95"/>
      <c r="AA20" s="2"/>
      <c r="AB20" s="12"/>
      <c r="AC20" s="2"/>
      <c r="AD20" s="122"/>
    </row>
    <row r="21" spans="2:30" s="1" customFormat="1" ht="15.75" customHeight="1" x14ac:dyDescent="0.15">
      <c r="B21" s="1202"/>
      <c r="C21" s="1102"/>
      <c r="D21" s="1102"/>
      <c r="E21" s="1102"/>
      <c r="F21" s="1203"/>
      <c r="G21" s="95"/>
      <c r="H21" s="1" t="s">
        <v>849</v>
      </c>
      <c r="T21" s="316"/>
      <c r="V21" s="316"/>
      <c r="Z21" s="93"/>
      <c r="AA21" s="2"/>
      <c r="AB21" s="2"/>
      <c r="AC21" s="2"/>
      <c r="AD21" s="122"/>
    </row>
    <row r="22" spans="2:30" s="1" customFormat="1" ht="30" customHeight="1" x14ac:dyDescent="0.15">
      <c r="B22" s="1202"/>
      <c r="C22" s="1102"/>
      <c r="D22" s="1102"/>
      <c r="E22" s="1102"/>
      <c r="F22" s="1203"/>
      <c r="G22" s="95"/>
      <c r="I22" s="157" t="s">
        <v>583</v>
      </c>
      <c r="J22" s="1211" t="s">
        <v>850</v>
      </c>
      <c r="K22" s="1212"/>
      <c r="L22" s="1212"/>
      <c r="M22" s="1212"/>
      <c r="N22" s="1212"/>
      <c r="O22" s="1212"/>
      <c r="P22" s="1212"/>
      <c r="Q22" s="1212"/>
      <c r="R22" s="1212"/>
      <c r="S22" s="1212"/>
      <c r="T22" s="1212"/>
      <c r="U22" s="1257"/>
      <c r="V22" s="735"/>
      <c r="W22" s="736"/>
      <c r="X22" s="11" t="s">
        <v>452</v>
      </c>
      <c r="Y22" s="316"/>
      <c r="Z22" s="93"/>
      <c r="AA22" s="121" t="s">
        <v>152</v>
      </c>
      <c r="AB22" s="121" t="s">
        <v>515</v>
      </c>
      <c r="AC22" s="121" t="s">
        <v>152</v>
      </c>
      <c r="AD22" s="122"/>
    </row>
    <row r="23" spans="2:30" s="1" customFormat="1" ht="6" customHeight="1" x14ac:dyDescent="0.15">
      <c r="B23" s="1204"/>
      <c r="C23" s="1205"/>
      <c r="D23" s="1205"/>
      <c r="E23" s="1205"/>
      <c r="F23" s="1206"/>
      <c r="G23" s="102"/>
      <c r="H23" s="8"/>
      <c r="I23" s="8"/>
      <c r="J23" s="8"/>
      <c r="K23" s="8"/>
      <c r="L23" s="8"/>
      <c r="M23" s="8"/>
      <c r="N23" s="8"/>
      <c r="O23" s="8"/>
      <c r="P23" s="8"/>
      <c r="Q23" s="8"/>
      <c r="R23" s="8"/>
      <c r="S23" s="8"/>
      <c r="T23" s="408"/>
      <c r="U23" s="408"/>
      <c r="V23" s="8"/>
      <c r="W23" s="8"/>
      <c r="X23" s="8"/>
      <c r="Y23" s="8"/>
      <c r="Z23" s="102"/>
      <c r="AA23" s="8"/>
      <c r="AB23" s="8"/>
      <c r="AC23" s="85"/>
      <c r="AD23" s="108"/>
    </row>
    <row r="24" spans="2:30" s="1" customFormat="1" ht="9.75" customHeight="1" x14ac:dyDescent="0.15">
      <c r="B24" s="152"/>
      <c r="C24" s="152"/>
      <c r="D24" s="152"/>
      <c r="E24" s="152"/>
      <c r="F24" s="152"/>
      <c r="T24" s="316"/>
      <c r="U24" s="316"/>
    </row>
    <row r="25" spans="2:30" s="1" customFormat="1" x14ac:dyDescent="0.15">
      <c r="B25" s="1" t="s">
        <v>851</v>
      </c>
      <c r="C25" s="152"/>
      <c r="D25" s="152"/>
      <c r="E25" s="152"/>
      <c r="F25" s="152"/>
      <c r="T25" s="316"/>
      <c r="U25" s="316"/>
    </row>
    <row r="26" spans="2:30" s="1" customFormat="1" ht="6.75" customHeight="1" x14ac:dyDescent="0.15">
      <c r="B26" s="152"/>
      <c r="C26" s="152"/>
      <c r="D26" s="152"/>
      <c r="E26" s="152"/>
      <c r="F26" s="152"/>
      <c r="T26" s="316"/>
      <c r="U26" s="316"/>
    </row>
    <row r="27" spans="2:30" s="1" customFormat="1" ht="4.5" customHeight="1" x14ac:dyDescent="0.15">
      <c r="B27" s="819" t="s">
        <v>844</v>
      </c>
      <c r="C27" s="820"/>
      <c r="D27" s="820"/>
      <c r="E27" s="820"/>
      <c r="F27" s="832"/>
      <c r="G27" s="6"/>
      <c r="H27" s="7"/>
      <c r="I27" s="7"/>
      <c r="J27" s="7"/>
      <c r="K27" s="7"/>
      <c r="L27" s="7"/>
      <c r="M27" s="7"/>
      <c r="N27" s="7"/>
      <c r="O27" s="7"/>
      <c r="P27" s="7"/>
      <c r="Q27" s="7"/>
      <c r="R27" s="7"/>
      <c r="S27" s="7"/>
      <c r="T27" s="7"/>
      <c r="U27" s="7"/>
      <c r="V27" s="7"/>
      <c r="W27" s="7"/>
      <c r="X27" s="7"/>
      <c r="Y27" s="7"/>
      <c r="Z27" s="6"/>
      <c r="AA27" s="7"/>
      <c r="AB27" s="7"/>
      <c r="AC27" s="22"/>
      <c r="AD27" s="23"/>
    </row>
    <row r="28" spans="2:30" s="1" customFormat="1" ht="15.75" customHeight="1" x14ac:dyDescent="0.15">
      <c r="B28" s="1202"/>
      <c r="C28" s="1102"/>
      <c r="D28" s="1102"/>
      <c r="E28" s="1102"/>
      <c r="F28" s="1203"/>
      <c r="G28" s="95"/>
      <c r="H28" s="1" t="s">
        <v>900</v>
      </c>
      <c r="Z28" s="95"/>
      <c r="AA28" s="130" t="s">
        <v>514</v>
      </c>
      <c r="AB28" s="130" t="s">
        <v>515</v>
      </c>
      <c r="AC28" s="130" t="s">
        <v>516</v>
      </c>
      <c r="AD28" s="409"/>
    </row>
    <row r="29" spans="2:30" s="1" customFormat="1" ht="18.75" customHeight="1" x14ac:dyDescent="0.15">
      <c r="B29" s="1202"/>
      <c r="C29" s="1102"/>
      <c r="D29" s="1102"/>
      <c r="E29" s="1102"/>
      <c r="F29" s="1203"/>
      <c r="G29" s="95"/>
      <c r="I29" s="157" t="s">
        <v>577</v>
      </c>
      <c r="J29" s="1211" t="s">
        <v>846</v>
      </c>
      <c r="K29" s="1212"/>
      <c r="L29" s="1212"/>
      <c r="M29" s="1212"/>
      <c r="N29" s="1212"/>
      <c r="O29" s="1212"/>
      <c r="P29" s="1212"/>
      <c r="Q29" s="1212"/>
      <c r="R29" s="1212"/>
      <c r="S29" s="1212"/>
      <c r="T29" s="1212"/>
      <c r="U29" s="11"/>
      <c r="V29" s="735"/>
      <c r="W29" s="736"/>
      <c r="X29" s="11" t="s">
        <v>452</v>
      </c>
      <c r="Z29" s="95"/>
      <c r="AA29" s="130"/>
      <c r="AB29" s="130"/>
      <c r="AC29" s="130"/>
      <c r="AD29" s="122"/>
    </row>
    <row r="30" spans="2:30" s="1" customFormat="1" ht="18.75" customHeight="1" x14ac:dyDescent="0.15">
      <c r="B30" s="1202"/>
      <c r="C30" s="1102"/>
      <c r="D30" s="1102"/>
      <c r="E30" s="1102"/>
      <c r="F30" s="1203"/>
      <c r="G30" s="95"/>
      <c r="I30" s="133" t="s">
        <v>579</v>
      </c>
      <c r="J30" s="410" t="s">
        <v>847</v>
      </c>
      <c r="K30" s="8"/>
      <c r="L30" s="8"/>
      <c r="M30" s="8"/>
      <c r="N30" s="8"/>
      <c r="O30" s="8"/>
      <c r="P30" s="8"/>
      <c r="Q30" s="8"/>
      <c r="R30" s="8"/>
      <c r="S30" s="8"/>
      <c r="T30" s="8"/>
      <c r="U30" s="129"/>
      <c r="V30" s="905"/>
      <c r="W30" s="906"/>
      <c r="X30" s="129" t="s">
        <v>452</v>
      </c>
      <c r="Y30" s="316"/>
      <c r="Z30" s="93"/>
      <c r="AA30" s="121" t="s">
        <v>152</v>
      </c>
      <c r="AB30" s="121" t="s">
        <v>515</v>
      </c>
      <c r="AC30" s="121" t="s">
        <v>152</v>
      </c>
      <c r="AD30" s="122"/>
    </row>
    <row r="31" spans="2:30" s="1" customFormat="1" ht="6" customHeight="1" x14ac:dyDescent="0.15">
      <c r="B31" s="1204"/>
      <c r="C31" s="1205"/>
      <c r="D31" s="1205"/>
      <c r="E31" s="1205"/>
      <c r="F31" s="1206"/>
      <c r="G31" s="102"/>
      <c r="H31" s="8"/>
      <c r="I31" s="8"/>
      <c r="J31" s="8"/>
      <c r="K31" s="8"/>
      <c r="L31" s="8"/>
      <c r="M31" s="8"/>
      <c r="N31" s="8"/>
      <c r="O31" s="8"/>
      <c r="P31" s="8"/>
      <c r="Q31" s="8"/>
      <c r="R31" s="8"/>
      <c r="S31" s="8"/>
      <c r="T31" s="408"/>
      <c r="U31" s="408"/>
      <c r="V31" s="8"/>
      <c r="W31" s="8"/>
      <c r="X31" s="8"/>
      <c r="Y31" s="8"/>
      <c r="Z31" s="102"/>
      <c r="AA31" s="8"/>
      <c r="AB31" s="8"/>
      <c r="AC31" s="85"/>
      <c r="AD31" s="108"/>
    </row>
    <row r="32" spans="2:30" s="1" customFormat="1" ht="9.75" customHeight="1" x14ac:dyDescent="0.15">
      <c r="B32" s="152"/>
      <c r="C32" s="152"/>
      <c r="D32" s="152"/>
      <c r="E32" s="152"/>
      <c r="F32" s="152"/>
      <c r="T32" s="316"/>
      <c r="U32" s="316"/>
    </row>
    <row r="33" spans="2:30" s="1" customFormat="1" ht="13.5" customHeight="1" x14ac:dyDescent="0.15">
      <c r="B33" s="1" t="s">
        <v>901</v>
      </c>
      <c r="C33" s="152"/>
      <c r="D33" s="152"/>
      <c r="E33" s="152"/>
      <c r="F33" s="152"/>
      <c r="T33" s="316"/>
      <c r="U33" s="316"/>
    </row>
    <row r="34" spans="2:30" s="1" customFormat="1" ht="6.75" customHeight="1" x14ac:dyDescent="0.15">
      <c r="B34" s="152"/>
      <c r="C34" s="152"/>
      <c r="D34" s="152"/>
      <c r="E34" s="152"/>
      <c r="F34" s="152"/>
      <c r="T34" s="316"/>
      <c r="U34" s="316"/>
    </row>
    <row r="35" spans="2:30" s="1" customFormat="1" ht="4.5" customHeight="1" x14ac:dyDescent="0.15">
      <c r="B35" s="819" t="s">
        <v>844</v>
      </c>
      <c r="C35" s="820"/>
      <c r="D35" s="820"/>
      <c r="E35" s="820"/>
      <c r="F35" s="832"/>
      <c r="G35" s="6"/>
      <c r="H35" s="7"/>
      <c r="I35" s="7"/>
      <c r="J35" s="7"/>
      <c r="K35" s="7"/>
      <c r="L35" s="7"/>
      <c r="M35" s="7"/>
      <c r="N35" s="7"/>
      <c r="O35" s="7"/>
      <c r="P35" s="7"/>
      <c r="Q35" s="7"/>
      <c r="R35" s="7"/>
      <c r="S35" s="7"/>
      <c r="T35" s="7"/>
      <c r="U35" s="7"/>
      <c r="V35" s="7"/>
      <c r="W35" s="7"/>
      <c r="X35" s="7"/>
      <c r="Y35" s="7"/>
      <c r="Z35" s="6"/>
      <c r="AA35" s="7"/>
      <c r="AB35" s="7"/>
      <c r="AC35" s="22"/>
      <c r="AD35" s="23"/>
    </row>
    <row r="36" spans="2:30" s="1" customFormat="1" ht="15.75" customHeight="1" x14ac:dyDescent="0.15">
      <c r="B36" s="1202"/>
      <c r="C36" s="1102"/>
      <c r="D36" s="1102"/>
      <c r="E36" s="1102"/>
      <c r="F36" s="1203"/>
      <c r="G36" s="95"/>
      <c r="H36" s="1" t="s">
        <v>852</v>
      </c>
      <c r="Z36" s="95"/>
      <c r="AA36" s="130" t="s">
        <v>514</v>
      </c>
      <c r="AB36" s="130" t="s">
        <v>515</v>
      </c>
      <c r="AC36" s="130" t="s">
        <v>516</v>
      </c>
      <c r="AD36" s="409"/>
    </row>
    <row r="37" spans="2:30" s="1" customFormat="1" ht="18.75" customHeight="1" x14ac:dyDescent="0.15">
      <c r="B37" s="1202"/>
      <c r="C37" s="1102"/>
      <c r="D37" s="1102"/>
      <c r="E37" s="1102"/>
      <c r="F37" s="1203"/>
      <c r="G37" s="95"/>
      <c r="I37" s="157" t="s">
        <v>577</v>
      </c>
      <c r="J37" s="1211" t="s">
        <v>846</v>
      </c>
      <c r="K37" s="1212"/>
      <c r="L37" s="1212"/>
      <c r="M37" s="1212"/>
      <c r="N37" s="1212"/>
      <c r="O37" s="1212"/>
      <c r="P37" s="1212"/>
      <c r="Q37" s="1212"/>
      <c r="R37" s="1212"/>
      <c r="S37" s="1212"/>
      <c r="T37" s="1212"/>
      <c r="U37" s="11"/>
      <c r="V37" s="1091"/>
      <c r="W37" s="735"/>
      <c r="X37" s="11" t="s">
        <v>452</v>
      </c>
      <c r="Z37" s="95"/>
      <c r="AA37" s="130"/>
      <c r="AB37" s="130"/>
      <c r="AC37" s="130"/>
      <c r="AD37" s="122"/>
    </row>
    <row r="38" spans="2:30" s="1" customFormat="1" ht="18.75" customHeight="1" x14ac:dyDescent="0.15">
      <c r="B38" s="1204"/>
      <c r="C38" s="1205"/>
      <c r="D38" s="1205"/>
      <c r="E38" s="1205"/>
      <c r="F38" s="1206"/>
      <c r="G38" s="95"/>
      <c r="I38" s="157" t="s">
        <v>579</v>
      </c>
      <c r="J38" s="283" t="s">
        <v>847</v>
      </c>
      <c r="K38" s="10"/>
      <c r="L38" s="10"/>
      <c r="M38" s="10"/>
      <c r="N38" s="10"/>
      <c r="O38" s="10"/>
      <c r="P38" s="10"/>
      <c r="Q38" s="10"/>
      <c r="R38" s="10"/>
      <c r="S38" s="10"/>
      <c r="T38" s="10"/>
      <c r="U38" s="11"/>
      <c r="V38" s="1091"/>
      <c r="W38" s="735"/>
      <c r="X38" s="11" t="s">
        <v>452</v>
      </c>
      <c r="Y38" s="316"/>
      <c r="Z38" s="93"/>
      <c r="AA38" s="121" t="s">
        <v>152</v>
      </c>
      <c r="AB38" s="121" t="s">
        <v>515</v>
      </c>
      <c r="AC38" s="121" t="s">
        <v>152</v>
      </c>
      <c r="AD38" s="122"/>
    </row>
    <row r="39" spans="2:30" s="1" customFormat="1" ht="6" customHeight="1" x14ac:dyDescent="0.15">
      <c r="B39" s="1204"/>
      <c r="C39" s="742"/>
      <c r="D39" s="1205"/>
      <c r="E39" s="1205"/>
      <c r="F39" s="1206"/>
      <c r="G39" s="102"/>
      <c r="H39" s="8"/>
      <c r="I39" s="8"/>
      <c r="J39" s="8"/>
      <c r="K39" s="8"/>
      <c r="L39" s="8"/>
      <c r="M39" s="8"/>
      <c r="N39" s="8"/>
      <c r="O39" s="8"/>
      <c r="P39" s="8"/>
      <c r="Q39" s="8"/>
      <c r="R39" s="8"/>
      <c r="S39" s="8"/>
      <c r="T39" s="408"/>
      <c r="U39" s="408"/>
      <c r="V39" s="8"/>
      <c r="W39" s="8"/>
      <c r="X39" s="8"/>
      <c r="Y39" s="8"/>
      <c r="Z39" s="102"/>
      <c r="AA39" s="8"/>
      <c r="AB39" s="8"/>
      <c r="AC39" s="85"/>
      <c r="AD39" s="108"/>
    </row>
    <row r="40" spans="2:30" s="1" customFormat="1" ht="4.5" customHeight="1" x14ac:dyDescent="0.15">
      <c r="B40" s="819" t="s">
        <v>862</v>
      </c>
      <c r="C40" s="820"/>
      <c r="D40" s="820"/>
      <c r="E40" s="820"/>
      <c r="F40" s="832"/>
      <c r="G40" s="6"/>
      <c r="H40" s="7"/>
      <c r="I40" s="7"/>
      <c r="J40" s="7"/>
      <c r="K40" s="7"/>
      <c r="L40" s="7"/>
      <c r="M40" s="7"/>
      <c r="N40" s="7"/>
      <c r="O40" s="7"/>
      <c r="P40" s="7"/>
      <c r="Q40" s="7"/>
      <c r="R40" s="7"/>
      <c r="S40" s="7"/>
      <c r="T40" s="7"/>
      <c r="U40" s="7"/>
      <c r="V40" s="7"/>
      <c r="W40" s="7"/>
      <c r="X40" s="7"/>
      <c r="Y40" s="7"/>
      <c r="Z40" s="6"/>
      <c r="AA40" s="7"/>
      <c r="AB40" s="7"/>
      <c r="AC40" s="22"/>
      <c r="AD40" s="23"/>
    </row>
    <row r="41" spans="2:30" s="1" customFormat="1" ht="15.75" customHeight="1" x14ac:dyDescent="0.15">
      <c r="B41" s="1202"/>
      <c r="C41" s="1102"/>
      <c r="D41" s="1102"/>
      <c r="E41" s="1102"/>
      <c r="F41" s="1203"/>
      <c r="G41" s="95"/>
      <c r="H41" s="1" t="s">
        <v>857</v>
      </c>
      <c r="Z41" s="95"/>
      <c r="AA41" s="130" t="s">
        <v>514</v>
      </c>
      <c r="AB41" s="130" t="s">
        <v>515</v>
      </c>
      <c r="AC41" s="130" t="s">
        <v>516</v>
      </c>
      <c r="AD41" s="409"/>
    </row>
    <row r="42" spans="2:30" s="1" customFormat="1" ht="30" customHeight="1" x14ac:dyDescent="0.15">
      <c r="B42" s="1202"/>
      <c r="C42" s="1102"/>
      <c r="D42" s="1102"/>
      <c r="E42" s="1102"/>
      <c r="F42" s="1203"/>
      <c r="G42" s="95"/>
      <c r="I42" s="157" t="s">
        <v>577</v>
      </c>
      <c r="J42" s="1209" t="s">
        <v>902</v>
      </c>
      <c r="K42" s="1210"/>
      <c r="L42" s="1210"/>
      <c r="M42" s="1210"/>
      <c r="N42" s="1210"/>
      <c r="O42" s="1210"/>
      <c r="P42" s="1210"/>
      <c r="Q42" s="1210"/>
      <c r="R42" s="1210"/>
      <c r="S42" s="1210"/>
      <c r="T42" s="1210"/>
      <c r="U42" s="1245"/>
      <c r="V42" s="1091"/>
      <c r="W42" s="735"/>
      <c r="X42" s="11" t="s">
        <v>452</v>
      </c>
      <c r="Z42" s="95"/>
      <c r="AC42" s="2"/>
      <c r="AD42" s="122"/>
    </row>
    <row r="43" spans="2:30" s="1" customFormat="1" ht="33" customHeight="1" x14ac:dyDescent="0.15">
      <c r="B43" s="1202"/>
      <c r="C43" s="1102"/>
      <c r="D43" s="1102"/>
      <c r="E43" s="1102"/>
      <c r="F43" s="1203"/>
      <c r="G43" s="95"/>
      <c r="I43" s="157" t="s">
        <v>579</v>
      </c>
      <c r="J43" s="1209" t="s">
        <v>903</v>
      </c>
      <c r="K43" s="1210"/>
      <c r="L43" s="1210"/>
      <c r="M43" s="1210"/>
      <c r="N43" s="1210"/>
      <c r="O43" s="1210"/>
      <c r="P43" s="1210"/>
      <c r="Q43" s="1210"/>
      <c r="R43" s="1210"/>
      <c r="S43" s="1210"/>
      <c r="T43" s="1210"/>
      <c r="U43" s="1245"/>
      <c r="V43" s="1091"/>
      <c r="W43" s="735"/>
      <c r="X43" s="129" t="s">
        <v>452</v>
      </c>
      <c r="Y43" s="316"/>
      <c r="Z43" s="93"/>
      <c r="AA43" s="121" t="s">
        <v>152</v>
      </c>
      <c r="AB43" s="121" t="s">
        <v>515</v>
      </c>
      <c r="AC43" s="121" t="s">
        <v>152</v>
      </c>
      <c r="AD43" s="122"/>
    </row>
    <row r="44" spans="2:30" s="1" customFormat="1" ht="6" customHeight="1" x14ac:dyDescent="0.15">
      <c r="B44" s="1204"/>
      <c r="C44" s="1205"/>
      <c r="D44" s="1205"/>
      <c r="E44" s="1205"/>
      <c r="F44" s="1206"/>
      <c r="G44" s="102"/>
      <c r="H44" s="8"/>
      <c r="I44" s="8"/>
      <c r="J44" s="8"/>
      <c r="K44" s="8"/>
      <c r="L44" s="8"/>
      <c r="M44" s="8"/>
      <c r="N44" s="8"/>
      <c r="O44" s="8"/>
      <c r="P44" s="8"/>
      <c r="Q44" s="8"/>
      <c r="R44" s="8"/>
      <c r="S44" s="8"/>
      <c r="T44" s="408"/>
      <c r="U44" s="408"/>
      <c r="V44" s="8"/>
      <c r="W44" s="8"/>
      <c r="X44" s="8"/>
      <c r="Y44" s="8"/>
      <c r="Z44" s="102"/>
      <c r="AA44" s="8"/>
      <c r="AB44" s="8"/>
      <c r="AC44" s="85"/>
      <c r="AD44" s="108"/>
    </row>
    <row r="45" spans="2:30" s="1" customFormat="1" ht="6" customHeight="1" x14ac:dyDescent="0.15">
      <c r="B45" s="152"/>
      <c r="C45" s="152"/>
      <c r="D45" s="152"/>
      <c r="E45" s="152"/>
      <c r="F45" s="152"/>
      <c r="T45" s="316"/>
      <c r="U45" s="316"/>
    </row>
    <row r="46" spans="2:30" s="1" customFormat="1" x14ac:dyDescent="0.15">
      <c r="B46" s="1246" t="s">
        <v>476</v>
      </c>
      <c r="C46" s="1207"/>
      <c r="D46" s="1208" t="s">
        <v>948</v>
      </c>
      <c r="E46" s="1208"/>
      <c r="F46" s="1208"/>
      <c r="G46" s="1208"/>
      <c r="H46" s="1208"/>
      <c r="I46" s="1208"/>
      <c r="J46" s="1208"/>
      <c r="K46" s="1208"/>
      <c r="L46" s="1208"/>
      <c r="M46" s="1208"/>
      <c r="N46" s="1208"/>
      <c r="O46" s="1208"/>
      <c r="P46" s="1208"/>
      <c r="Q46" s="1208"/>
      <c r="R46" s="1208"/>
      <c r="S46" s="1208"/>
      <c r="T46" s="1208"/>
      <c r="U46" s="1208"/>
      <c r="V46" s="1208"/>
      <c r="W46" s="1208"/>
      <c r="X46" s="1208"/>
      <c r="Y46" s="1208"/>
      <c r="Z46" s="1208"/>
      <c r="AA46" s="1208"/>
      <c r="AB46" s="1208"/>
      <c r="AC46" s="1208"/>
      <c r="AD46" s="1208"/>
    </row>
    <row r="47" spans="2:30" s="1" customFormat="1" ht="29.25" customHeight="1" x14ac:dyDescent="0.15">
      <c r="B47" s="1246"/>
      <c r="C47" s="1207"/>
      <c r="D47" s="1208"/>
      <c r="E47" s="1208"/>
      <c r="F47" s="1208"/>
      <c r="G47" s="1208"/>
      <c r="H47" s="1208"/>
      <c r="I47" s="1208"/>
      <c r="J47" s="1208"/>
      <c r="K47" s="1208"/>
      <c r="L47" s="1208"/>
      <c r="M47" s="1208"/>
      <c r="N47" s="1208"/>
      <c r="O47" s="1208"/>
      <c r="P47" s="1208"/>
      <c r="Q47" s="1208"/>
      <c r="R47" s="1208"/>
      <c r="S47" s="1208"/>
      <c r="T47" s="1208"/>
      <c r="U47" s="1208"/>
      <c r="V47" s="1208"/>
      <c r="W47" s="1208"/>
      <c r="X47" s="1208"/>
      <c r="Y47" s="1208"/>
      <c r="Z47" s="1208"/>
      <c r="AA47" s="1208"/>
      <c r="AB47" s="1208"/>
      <c r="AC47" s="1208"/>
      <c r="AD47" s="1208"/>
    </row>
    <row r="122" spans="3:7" x14ac:dyDescent="0.15">
      <c r="C122" s="59"/>
      <c r="D122" s="59"/>
      <c r="E122" s="59"/>
      <c r="F122" s="59"/>
      <c r="G122" s="59"/>
    </row>
    <row r="123" spans="3:7" x14ac:dyDescent="0.15">
      <c r="C123" s="57"/>
    </row>
  </sheetData>
  <mergeCells count="32">
    <mergeCell ref="V3:W3"/>
    <mergeCell ref="Y3:Z3"/>
    <mergeCell ref="AB3:AC3"/>
    <mergeCell ref="B5:AD5"/>
    <mergeCell ref="B7:F7"/>
    <mergeCell ref="G7:AD7"/>
    <mergeCell ref="B8:F8"/>
    <mergeCell ref="B9:F11"/>
    <mergeCell ref="B16:F23"/>
    <mergeCell ref="AC16:AD16"/>
    <mergeCell ref="J18:T18"/>
    <mergeCell ref="V18:W18"/>
    <mergeCell ref="V19:W19"/>
    <mergeCell ref="J22:U22"/>
    <mergeCell ref="V22:W22"/>
    <mergeCell ref="B27:F31"/>
    <mergeCell ref="J29:T29"/>
    <mergeCell ref="V29:W29"/>
    <mergeCell ref="V30:W30"/>
    <mergeCell ref="B35:F39"/>
    <mergeCell ref="J37:T37"/>
    <mergeCell ref="V37:W37"/>
    <mergeCell ref="V38:W38"/>
    <mergeCell ref="B47:C47"/>
    <mergeCell ref="D47:AD47"/>
    <mergeCell ref="B40:F44"/>
    <mergeCell ref="J42:U42"/>
    <mergeCell ref="V42:W42"/>
    <mergeCell ref="J43:U43"/>
    <mergeCell ref="V43:W43"/>
    <mergeCell ref="B46:C46"/>
    <mergeCell ref="D46:AD46"/>
  </mergeCells>
  <phoneticPr fontId="1"/>
  <dataValidations count="1">
    <dataValidation type="list" allowBlank="1" showInputMessage="1" showErrorMessage="1" sqref="G8:G11 L8 Q8 AA19 AC19 AA22 AC22 AA30 AC30 AA38 AC38 AA43 AC43" xr:uid="{559879DC-4BD2-4F08-A7D7-DD73D1456C7E}">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A402EC-AA55-47B6-9586-B890920D32CD}">
  <sheetPr codeName="Sheet35">
    <pageSetUpPr fitToPage="1"/>
  </sheetPr>
  <dimension ref="B1:AB111"/>
  <sheetViews>
    <sheetView view="pageBreakPreview" zoomScale="70" zoomScaleNormal="100" zoomScaleSheetLayoutView="70" workbookViewId="0"/>
  </sheetViews>
  <sheetFormatPr defaultColWidth="3.5" defaultRowHeight="13.5" x14ac:dyDescent="0.15"/>
  <cols>
    <col min="1" max="1" width="1.25" style="3" customWidth="1"/>
    <col min="2" max="2" width="2" style="117" customWidth="1"/>
    <col min="3" max="27" width="3.5" style="3"/>
    <col min="28" max="28" width="2" style="3" customWidth="1"/>
    <col min="29" max="29" width="1.25" style="3" customWidth="1"/>
    <col min="30" max="16384" width="3.5" style="3"/>
  </cols>
  <sheetData>
    <row r="1" spans="2:28" s="1" customFormat="1" x14ac:dyDescent="0.15"/>
    <row r="2" spans="2:28" s="1" customFormat="1" x14ac:dyDescent="0.15">
      <c r="B2" s="1" t="s">
        <v>949</v>
      </c>
    </row>
    <row r="3" spans="2:28" s="1" customFormat="1" x14ac:dyDescent="0.15">
      <c r="U3" s="45" t="s">
        <v>233</v>
      </c>
      <c r="V3" s="12"/>
      <c r="W3" s="12" t="s">
        <v>35</v>
      </c>
      <c r="X3" s="12"/>
      <c r="Y3" s="12" t="s">
        <v>234</v>
      </c>
      <c r="Z3" s="12"/>
      <c r="AA3" s="12" t="s">
        <v>337</v>
      </c>
      <c r="AB3" s="45"/>
    </row>
    <row r="4" spans="2:28" s="1" customFormat="1" x14ac:dyDescent="0.15"/>
    <row r="5" spans="2:28" s="1" customFormat="1" ht="47.25" customHeight="1" x14ac:dyDescent="0.15">
      <c r="B5" s="1102" t="s">
        <v>950</v>
      </c>
      <c r="C5" s="846"/>
      <c r="D5" s="846"/>
      <c r="E5" s="846"/>
      <c r="F5" s="846"/>
      <c r="G5" s="846"/>
      <c r="H5" s="846"/>
      <c r="I5" s="846"/>
      <c r="J5" s="846"/>
      <c r="K5" s="846"/>
      <c r="L5" s="846"/>
      <c r="M5" s="846"/>
      <c r="N5" s="846"/>
      <c r="O5" s="846"/>
      <c r="P5" s="846"/>
      <c r="Q5" s="846"/>
      <c r="R5" s="846"/>
      <c r="S5" s="846"/>
      <c r="T5" s="846"/>
      <c r="U5" s="846"/>
      <c r="V5" s="846"/>
      <c r="W5" s="846"/>
      <c r="X5" s="846"/>
      <c r="Y5" s="846"/>
      <c r="Z5" s="846"/>
      <c r="AA5" s="846"/>
      <c r="AB5" s="846"/>
    </row>
    <row r="6" spans="2:28" s="1" customFormat="1" x14ac:dyDescent="0.15"/>
    <row r="7" spans="2:28" s="1" customFormat="1" ht="39.75" customHeight="1" x14ac:dyDescent="0.15">
      <c r="B7" s="1271" t="s">
        <v>828</v>
      </c>
      <c r="C7" s="1271"/>
      <c r="D7" s="1271"/>
      <c r="E7" s="1271"/>
      <c r="F7" s="1271"/>
      <c r="G7" s="1271"/>
      <c r="H7" s="735"/>
      <c r="I7" s="736"/>
      <c r="J7" s="736"/>
      <c r="K7" s="736"/>
      <c r="L7" s="736"/>
      <c r="M7" s="736"/>
      <c r="N7" s="736"/>
      <c r="O7" s="736"/>
      <c r="P7" s="736"/>
      <c r="Q7" s="736"/>
      <c r="R7" s="736"/>
      <c r="S7" s="736"/>
      <c r="T7" s="736"/>
      <c r="U7" s="736"/>
      <c r="V7" s="736"/>
      <c r="W7" s="736"/>
      <c r="X7" s="736"/>
      <c r="Y7" s="736"/>
      <c r="Z7" s="736"/>
      <c r="AA7" s="736"/>
      <c r="AB7" s="737"/>
    </row>
    <row r="8" spans="2:28" ht="39.75" customHeight="1" x14ac:dyDescent="0.15">
      <c r="B8" s="1272" t="s">
        <v>829</v>
      </c>
      <c r="C8" s="1273"/>
      <c r="D8" s="1273"/>
      <c r="E8" s="1273"/>
      <c r="F8" s="1273"/>
      <c r="G8" s="1274"/>
      <c r="H8" s="257" t="s">
        <v>152</v>
      </c>
      <c r="I8" s="208" t="s">
        <v>507</v>
      </c>
      <c r="J8" s="208"/>
      <c r="K8" s="208"/>
      <c r="L8" s="208"/>
      <c r="M8" s="121" t="s">
        <v>152</v>
      </c>
      <c r="N8" s="208" t="s">
        <v>508</v>
      </c>
      <c r="O8" s="208"/>
      <c r="P8" s="208"/>
      <c r="Q8" s="208"/>
      <c r="R8" s="121" t="s">
        <v>152</v>
      </c>
      <c r="S8" s="208" t="s">
        <v>509</v>
      </c>
      <c r="T8" s="208"/>
      <c r="U8" s="208"/>
      <c r="V8" s="208"/>
      <c r="W8" s="208"/>
      <c r="X8" s="208"/>
      <c r="Y8" s="208"/>
      <c r="Z8" s="208"/>
      <c r="AA8" s="208"/>
      <c r="AB8" s="258"/>
    </row>
    <row r="9" spans="2:28" ht="27" customHeight="1" x14ac:dyDescent="0.15">
      <c r="B9" s="1275" t="s">
        <v>951</v>
      </c>
      <c r="C9" s="1276"/>
      <c r="D9" s="1276"/>
      <c r="E9" s="1276"/>
      <c r="F9" s="1276"/>
      <c r="G9" s="1277"/>
      <c r="H9" s="121" t="s">
        <v>152</v>
      </c>
      <c r="I9" s="22" t="s">
        <v>952</v>
      </c>
      <c r="J9" s="22"/>
      <c r="K9" s="22"/>
      <c r="L9" s="22"/>
      <c r="M9" s="22"/>
      <c r="N9" s="22"/>
      <c r="O9" s="22"/>
      <c r="P9" s="22"/>
      <c r="Q9" s="22"/>
      <c r="R9" s="22"/>
      <c r="S9" s="22"/>
      <c r="T9" s="22"/>
      <c r="U9" s="22"/>
      <c r="V9" s="22"/>
      <c r="W9" s="22"/>
      <c r="X9" s="22"/>
      <c r="Y9" s="22"/>
      <c r="Z9" s="22"/>
      <c r="AA9" s="22"/>
      <c r="AB9" s="23"/>
    </row>
    <row r="10" spans="2:28" ht="27" customHeight="1" x14ac:dyDescent="0.15">
      <c r="B10" s="1250"/>
      <c r="C10" s="1251"/>
      <c r="D10" s="1251"/>
      <c r="E10" s="1251"/>
      <c r="F10" s="1251"/>
      <c r="G10" s="1278"/>
      <c r="H10" s="282" t="s">
        <v>152</v>
      </c>
      <c r="I10" s="85" t="s">
        <v>953</v>
      </c>
      <c r="J10" s="85"/>
      <c r="K10" s="85"/>
      <c r="L10" s="85"/>
      <c r="M10" s="85"/>
      <c r="N10" s="85"/>
      <c r="O10" s="85"/>
      <c r="P10" s="85"/>
      <c r="Q10" s="85"/>
      <c r="R10" s="85"/>
      <c r="S10" s="85"/>
      <c r="T10" s="85"/>
      <c r="U10" s="85"/>
      <c r="V10" s="85"/>
      <c r="W10" s="85"/>
      <c r="X10" s="85"/>
      <c r="Y10" s="85"/>
      <c r="Z10" s="85"/>
      <c r="AA10" s="85"/>
      <c r="AB10" s="108"/>
    </row>
    <row r="11" spans="2:28" s="1" customFormat="1" x14ac:dyDescent="0.15"/>
    <row r="12" spans="2:28" s="1" customFormat="1" ht="7.5" customHeight="1" x14ac:dyDescent="0.15">
      <c r="B12" s="6"/>
      <c r="C12" s="7"/>
      <c r="D12" s="7"/>
      <c r="E12" s="7"/>
      <c r="F12" s="7"/>
      <c r="G12" s="7"/>
      <c r="H12" s="7"/>
      <c r="I12" s="7"/>
      <c r="J12" s="7"/>
      <c r="K12" s="7"/>
      <c r="L12" s="7"/>
      <c r="M12" s="7"/>
      <c r="N12" s="7"/>
      <c r="O12" s="7"/>
      <c r="P12" s="7"/>
      <c r="Q12" s="7"/>
      <c r="R12" s="7"/>
      <c r="S12" s="7"/>
      <c r="T12" s="7"/>
      <c r="U12" s="7"/>
      <c r="V12" s="7"/>
      <c r="W12" s="7"/>
      <c r="X12" s="7"/>
      <c r="Y12" s="7"/>
      <c r="Z12" s="7"/>
      <c r="AA12" s="7"/>
      <c r="AB12" s="4"/>
    </row>
    <row r="13" spans="2:28" s="1" customFormat="1" x14ac:dyDescent="0.15">
      <c r="B13" s="95"/>
      <c r="L13" s="12"/>
      <c r="Q13" s="12"/>
      <c r="W13" s="12"/>
      <c r="X13" s="12"/>
      <c r="AB13" s="91"/>
    </row>
    <row r="14" spans="2:28" s="1" customFormat="1" x14ac:dyDescent="0.15">
      <c r="B14" s="95"/>
      <c r="C14" s="1" t="s">
        <v>954</v>
      </c>
      <c r="AB14" s="91"/>
    </row>
    <row r="15" spans="2:28" s="1" customFormat="1" ht="4.5" customHeight="1" x14ac:dyDescent="0.15">
      <c r="B15" s="95"/>
      <c r="AB15" s="91"/>
    </row>
    <row r="16" spans="2:28" s="1" customFormat="1" ht="24" customHeight="1" x14ac:dyDescent="0.15">
      <c r="B16" s="95"/>
      <c r="C16" s="735" t="s">
        <v>436</v>
      </c>
      <c r="D16" s="736"/>
      <c r="E16" s="736"/>
      <c r="F16" s="736"/>
      <c r="G16" s="736"/>
      <c r="H16" s="736"/>
      <c r="I16" s="736"/>
      <c r="J16" s="736"/>
      <c r="K16" s="736"/>
      <c r="L16" s="736"/>
      <c r="M16" s="736"/>
      <c r="N16" s="736"/>
      <c r="O16" s="737"/>
      <c r="P16" s="735" t="s">
        <v>342</v>
      </c>
      <c r="Q16" s="736"/>
      <c r="R16" s="736"/>
      <c r="S16" s="736"/>
      <c r="T16" s="736"/>
      <c r="U16" s="736"/>
      <c r="V16" s="736"/>
      <c r="W16" s="736"/>
      <c r="X16" s="736"/>
      <c r="Y16" s="736"/>
      <c r="Z16" s="736"/>
      <c r="AA16" s="737"/>
      <c r="AB16" s="97"/>
    </row>
    <row r="17" spans="2:28" s="1" customFormat="1" ht="21" customHeight="1" x14ac:dyDescent="0.15">
      <c r="B17" s="95"/>
      <c r="C17" s="1248"/>
      <c r="D17" s="1249"/>
      <c r="E17" s="1249"/>
      <c r="F17" s="1249"/>
      <c r="G17" s="1249"/>
      <c r="H17" s="1249"/>
      <c r="I17" s="1249"/>
      <c r="J17" s="1249"/>
      <c r="K17" s="1249"/>
      <c r="L17" s="1249"/>
      <c r="M17" s="1249"/>
      <c r="N17" s="1249"/>
      <c r="O17" s="1270"/>
      <c r="P17" s="735"/>
      <c r="Q17" s="736"/>
      <c r="R17" s="736"/>
      <c r="S17" s="736"/>
      <c r="T17" s="736"/>
      <c r="U17" s="736"/>
      <c r="V17" s="736"/>
      <c r="W17" s="736"/>
      <c r="X17" s="736"/>
      <c r="Y17" s="736"/>
      <c r="Z17" s="736"/>
      <c r="AA17" s="737"/>
      <c r="AB17" s="91"/>
    </row>
    <row r="18" spans="2:28" s="1" customFormat="1" ht="21" customHeight="1" x14ac:dyDescent="0.15">
      <c r="B18" s="95"/>
      <c r="C18" s="1248"/>
      <c r="D18" s="1249"/>
      <c r="E18" s="1249"/>
      <c r="F18" s="1249"/>
      <c r="G18" s="1249"/>
      <c r="H18" s="1249"/>
      <c r="I18" s="1249"/>
      <c r="J18" s="1249"/>
      <c r="K18" s="1249"/>
      <c r="L18" s="1249"/>
      <c r="M18" s="1249"/>
      <c r="N18" s="1249"/>
      <c r="O18" s="1270"/>
      <c r="P18" s="735"/>
      <c r="Q18" s="736"/>
      <c r="R18" s="736"/>
      <c r="S18" s="736"/>
      <c r="T18" s="736"/>
      <c r="U18" s="736"/>
      <c r="V18" s="736"/>
      <c r="W18" s="736"/>
      <c r="X18" s="736"/>
      <c r="Y18" s="736"/>
      <c r="Z18" s="736"/>
      <c r="AA18" s="737"/>
      <c r="AB18" s="91"/>
    </row>
    <row r="19" spans="2:28" s="1" customFormat="1" ht="21" customHeight="1" x14ac:dyDescent="0.15">
      <c r="B19" s="95"/>
      <c r="C19" s="1248"/>
      <c r="D19" s="1249"/>
      <c r="E19" s="1249"/>
      <c r="F19" s="1249"/>
      <c r="G19" s="1249"/>
      <c r="H19" s="1249"/>
      <c r="I19" s="1249"/>
      <c r="J19" s="1249"/>
      <c r="K19" s="1249"/>
      <c r="L19" s="1249"/>
      <c r="M19" s="1249"/>
      <c r="N19" s="1249"/>
      <c r="O19" s="1270"/>
      <c r="P19" s="735"/>
      <c r="Q19" s="736"/>
      <c r="R19" s="736"/>
      <c r="S19" s="736"/>
      <c r="T19" s="736"/>
      <c r="U19" s="736"/>
      <c r="V19" s="736"/>
      <c r="W19" s="736"/>
      <c r="X19" s="736"/>
      <c r="Y19" s="736"/>
      <c r="Z19" s="736"/>
      <c r="AA19" s="737"/>
      <c r="AB19" s="91"/>
    </row>
    <row r="20" spans="2:28" s="1" customFormat="1" ht="21" customHeight="1" x14ac:dyDescent="0.15">
      <c r="B20" s="95"/>
      <c r="C20" s="1248"/>
      <c r="D20" s="1249"/>
      <c r="E20" s="1249"/>
      <c r="F20" s="1249"/>
      <c r="G20" s="1249"/>
      <c r="H20" s="1249"/>
      <c r="I20" s="1249"/>
      <c r="J20" s="1249"/>
      <c r="K20" s="1249"/>
      <c r="L20" s="1249"/>
      <c r="M20" s="1249"/>
      <c r="N20" s="1249"/>
      <c r="O20" s="1270"/>
      <c r="P20" s="735"/>
      <c r="Q20" s="736"/>
      <c r="R20" s="736"/>
      <c r="S20" s="736"/>
      <c r="T20" s="736"/>
      <c r="U20" s="736"/>
      <c r="V20" s="736"/>
      <c r="W20" s="736"/>
      <c r="X20" s="736"/>
      <c r="Y20" s="736"/>
      <c r="Z20" s="736"/>
      <c r="AA20" s="737"/>
      <c r="AB20" s="91"/>
    </row>
    <row r="21" spans="2:28" s="1" customFormat="1" ht="21" customHeight="1" x14ac:dyDescent="0.15">
      <c r="B21" s="95"/>
      <c r="C21" s="1248"/>
      <c r="D21" s="1249"/>
      <c r="E21" s="1249"/>
      <c r="F21" s="1249"/>
      <c r="G21" s="1249"/>
      <c r="H21" s="1249"/>
      <c r="I21" s="1249"/>
      <c r="J21" s="1249"/>
      <c r="K21" s="1249"/>
      <c r="L21" s="1249"/>
      <c r="M21" s="1249"/>
      <c r="N21" s="1249"/>
      <c r="O21" s="1270"/>
      <c r="P21" s="735"/>
      <c r="Q21" s="736"/>
      <c r="R21" s="736"/>
      <c r="S21" s="736"/>
      <c r="T21" s="736"/>
      <c r="U21" s="736"/>
      <c r="V21" s="736"/>
      <c r="W21" s="736"/>
      <c r="X21" s="736"/>
      <c r="Y21" s="736"/>
      <c r="Z21" s="736"/>
      <c r="AA21" s="737"/>
      <c r="AB21" s="91"/>
    </row>
    <row r="22" spans="2:28" s="1" customFormat="1" ht="21" customHeight="1" x14ac:dyDescent="0.15">
      <c r="B22" s="95"/>
      <c r="C22" s="1248"/>
      <c r="D22" s="1249"/>
      <c r="E22" s="1249"/>
      <c r="F22" s="1249"/>
      <c r="G22" s="1249"/>
      <c r="H22" s="1249"/>
      <c r="I22" s="1249"/>
      <c r="J22" s="1249"/>
      <c r="K22" s="1249"/>
      <c r="L22" s="1249"/>
      <c r="M22" s="1249"/>
      <c r="N22" s="1249"/>
      <c r="O22" s="1270"/>
      <c r="P22" s="735"/>
      <c r="Q22" s="736"/>
      <c r="R22" s="736"/>
      <c r="S22" s="736"/>
      <c r="T22" s="736"/>
      <c r="U22" s="736"/>
      <c r="V22" s="736"/>
      <c r="W22" s="736"/>
      <c r="X22" s="736"/>
      <c r="Y22" s="736"/>
      <c r="Z22" s="736"/>
      <c r="AA22" s="737"/>
      <c r="AB22" s="91"/>
    </row>
    <row r="23" spans="2:28" s="1" customFormat="1" ht="21" customHeight="1" x14ac:dyDescent="0.15">
      <c r="B23" s="95"/>
      <c r="C23" s="1248"/>
      <c r="D23" s="1249"/>
      <c r="E23" s="1249"/>
      <c r="F23" s="1249"/>
      <c r="G23" s="1249"/>
      <c r="H23" s="1249"/>
      <c r="I23" s="1249"/>
      <c r="J23" s="1249"/>
      <c r="K23" s="1249"/>
      <c r="L23" s="1249"/>
      <c r="M23" s="1249"/>
      <c r="N23" s="1249"/>
      <c r="O23" s="1270"/>
      <c r="P23" s="735"/>
      <c r="Q23" s="736"/>
      <c r="R23" s="736"/>
      <c r="S23" s="736"/>
      <c r="T23" s="736"/>
      <c r="U23" s="736"/>
      <c r="V23" s="736"/>
      <c r="W23" s="736"/>
      <c r="X23" s="736"/>
      <c r="Y23" s="736"/>
      <c r="Z23" s="736"/>
      <c r="AA23" s="737"/>
      <c r="AB23" s="91"/>
    </row>
    <row r="24" spans="2:28" s="14" customFormat="1" x14ac:dyDescent="0.15">
      <c r="B24" s="54"/>
      <c r="C24" s="51"/>
      <c r="D24" s="51"/>
      <c r="E24" s="51"/>
      <c r="F24" s="51"/>
      <c r="G24" s="51"/>
      <c r="H24" s="51"/>
      <c r="I24" s="51"/>
      <c r="J24" s="51"/>
      <c r="K24" s="51"/>
      <c r="L24" s="51"/>
      <c r="M24" s="51"/>
      <c r="N24" s="51"/>
      <c r="O24" s="51"/>
      <c r="P24" s="51"/>
      <c r="Q24" s="51"/>
      <c r="R24" s="51"/>
      <c r="S24" s="51"/>
      <c r="T24" s="51"/>
      <c r="U24" s="51"/>
      <c r="V24" s="51"/>
      <c r="W24" s="51"/>
      <c r="X24" s="51"/>
      <c r="Y24" s="51"/>
      <c r="Z24" s="51"/>
      <c r="AA24" s="51"/>
      <c r="AB24" s="52"/>
    </row>
    <row r="25" spans="2:28" x14ac:dyDescent="0.15">
      <c r="B25" s="14"/>
      <c r="C25" s="14"/>
      <c r="D25" s="14"/>
      <c r="E25" s="14"/>
      <c r="F25" s="14"/>
      <c r="G25" s="14"/>
      <c r="H25" s="14"/>
      <c r="I25" s="14"/>
      <c r="J25" s="14"/>
      <c r="K25" s="14"/>
      <c r="L25" s="14"/>
      <c r="M25" s="14"/>
      <c r="N25" s="14"/>
      <c r="O25" s="14"/>
      <c r="P25" s="14"/>
      <c r="Q25" s="14"/>
      <c r="R25" s="14"/>
      <c r="S25" s="14"/>
      <c r="T25" s="14"/>
      <c r="U25" s="14"/>
      <c r="V25" s="14"/>
      <c r="W25" s="14"/>
      <c r="X25" s="14"/>
      <c r="Y25" s="14"/>
      <c r="Z25" s="14"/>
      <c r="AA25" s="14"/>
      <c r="AB25" s="14"/>
    </row>
    <row r="26" spans="2:28" x14ac:dyDescent="0.15">
      <c r="B26" s="14"/>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row>
    <row r="27" spans="2:28" s="14" customFormat="1" x14ac:dyDescent="0.15">
      <c r="B27" s="117"/>
      <c r="C27" s="3"/>
      <c r="D27" s="3"/>
      <c r="E27" s="3"/>
      <c r="F27" s="3"/>
      <c r="G27" s="3"/>
      <c r="H27" s="3"/>
      <c r="I27" s="3"/>
      <c r="J27" s="3"/>
      <c r="K27" s="3"/>
      <c r="L27" s="3"/>
      <c r="M27" s="3"/>
      <c r="N27" s="3"/>
      <c r="O27" s="3"/>
      <c r="P27" s="3"/>
      <c r="Q27" s="3"/>
      <c r="R27" s="3"/>
      <c r="S27" s="3"/>
      <c r="T27" s="3"/>
      <c r="U27" s="3"/>
      <c r="V27" s="3"/>
      <c r="W27" s="3"/>
      <c r="X27" s="3"/>
      <c r="Y27" s="3"/>
      <c r="Z27" s="3"/>
      <c r="AA27" s="3"/>
      <c r="AB27" s="3"/>
    </row>
    <row r="28" spans="2:28" s="14" customFormat="1" x14ac:dyDescent="0.15">
      <c r="B28" s="117"/>
      <c r="C28" s="3"/>
      <c r="D28" s="3"/>
      <c r="E28" s="3"/>
      <c r="F28" s="3"/>
      <c r="G28" s="3"/>
      <c r="H28" s="3"/>
      <c r="I28" s="3"/>
      <c r="J28" s="3"/>
      <c r="K28" s="3"/>
      <c r="L28" s="3"/>
      <c r="M28" s="3"/>
      <c r="N28" s="3"/>
      <c r="O28" s="3"/>
      <c r="P28" s="3"/>
      <c r="Q28" s="3"/>
      <c r="R28" s="3"/>
      <c r="S28" s="3"/>
      <c r="T28" s="3"/>
      <c r="U28" s="3"/>
      <c r="V28" s="3"/>
      <c r="W28" s="3"/>
      <c r="X28" s="3"/>
      <c r="Y28" s="3"/>
      <c r="Z28" s="3"/>
      <c r="AA28" s="3"/>
      <c r="AB28" s="3"/>
    </row>
    <row r="29" spans="2:28" s="14" customFormat="1" x14ac:dyDescent="0.15">
      <c r="B29" s="117"/>
      <c r="C29" s="3"/>
      <c r="D29" s="3"/>
      <c r="E29" s="3"/>
      <c r="F29" s="3"/>
      <c r="G29" s="3"/>
      <c r="H29" s="3"/>
      <c r="I29" s="3"/>
      <c r="J29" s="3"/>
      <c r="K29" s="3"/>
      <c r="L29" s="3"/>
      <c r="M29" s="3"/>
      <c r="N29" s="3"/>
      <c r="O29" s="3"/>
      <c r="P29" s="3"/>
      <c r="Q29" s="3"/>
      <c r="R29" s="3"/>
      <c r="S29" s="3"/>
      <c r="T29" s="3"/>
      <c r="U29" s="3"/>
      <c r="V29" s="3"/>
      <c r="W29" s="3"/>
      <c r="X29" s="3"/>
      <c r="Y29" s="3"/>
      <c r="Z29" s="3"/>
      <c r="AA29" s="3"/>
      <c r="AB29" s="3"/>
    </row>
    <row r="30" spans="2:28" s="14" customFormat="1" x14ac:dyDescent="0.15">
      <c r="B30" s="117"/>
      <c r="C30" s="3"/>
      <c r="D30" s="3"/>
      <c r="E30" s="3"/>
      <c r="F30" s="3"/>
      <c r="G30" s="3"/>
      <c r="H30" s="3"/>
      <c r="I30" s="3"/>
      <c r="J30" s="3"/>
      <c r="K30" s="3"/>
      <c r="L30" s="3"/>
      <c r="M30" s="3"/>
      <c r="N30" s="3"/>
      <c r="O30" s="3"/>
      <c r="P30" s="3"/>
      <c r="Q30" s="3"/>
      <c r="R30" s="3"/>
      <c r="S30" s="3"/>
      <c r="T30" s="3"/>
      <c r="U30" s="3"/>
      <c r="V30" s="3"/>
      <c r="W30" s="3"/>
      <c r="X30" s="3"/>
      <c r="Y30" s="3"/>
      <c r="Z30" s="3"/>
      <c r="AA30" s="3"/>
      <c r="AB30" s="3"/>
    </row>
    <row r="31" spans="2:28" s="14" customFormat="1" x14ac:dyDescent="0.15">
      <c r="B31" s="117"/>
      <c r="C31" s="3"/>
      <c r="D31" s="3"/>
      <c r="E31" s="3"/>
      <c r="F31" s="3"/>
      <c r="G31" s="3"/>
      <c r="H31" s="3"/>
      <c r="I31" s="3"/>
      <c r="J31" s="3"/>
      <c r="K31" s="3"/>
      <c r="L31" s="3"/>
      <c r="M31" s="3"/>
      <c r="N31" s="3"/>
      <c r="O31" s="3"/>
      <c r="P31" s="3"/>
      <c r="Q31" s="3"/>
      <c r="R31" s="3"/>
      <c r="S31" s="3"/>
      <c r="T31" s="3"/>
      <c r="U31" s="3"/>
      <c r="V31" s="3"/>
      <c r="W31" s="3"/>
      <c r="X31" s="3"/>
      <c r="Y31" s="3"/>
      <c r="Z31" s="3"/>
      <c r="AA31" s="3"/>
      <c r="AB31" s="3"/>
    </row>
    <row r="110" spans="3:7" x14ac:dyDescent="0.15">
      <c r="C110" s="59"/>
      <c r="D110" s="59"/>
      <c r="E110" s="59"/>
      <c r="F110" s="59"/>
      <c r="G110" s="59"/>
    </row>
    <row r="111" spans="3:7" x14ac:dyDescent="0.15">
      <c r="C111" s="57"/>
    </row>
  </sheetData>
  <mergeCells count="21">
    <mergeCell ref="B5:AB5"/>
    <mergeCell ref="B7:G7"/>
    <mergeCell ref="H7:AB7"/>
    <mergeCell ref="B8:G8"/>
    <mergeCell ref="B9:G10"/>
    <mergeCell ref="C16:O16"/>
    <mergeCell ref="P16:AA16"/>
    <mergeCell ref="C17:O17"/>
    <mergeCell ref="P17:AA17"/>
    <mergeCell ref="C18:O18"/>
    <mergeCell ref="P18:AA18"/>
    <mergeCell ref="C19:O19"/>
    <mergeCell ref="P19:AA19"/>
    <mergeCell ref="C23:O23"/>
    <mergeCell ref="P23:AA23"/>
    <mergeCell ref="C20:O20"/>
    <mergeCell ref="P20:AA20"/>
    <mergeCell ref="C21:O21"/>
    <mergeCell ref="P21:AA21"/>
    <mergeCell ref="C22:O22"/>
    <mergeCell ref="P22:AA22"/>
  </mergeCells>
  <phoneticPr fontId="1"/>
  <dataValidations count="1">
    <dataValidation type="list" allowBlank="1" showInputMessage="1" showErrorMessage="1" sqref="H8:H10 M8 R8" xr:uid="{C5F05DA6-943F-4114-9397-9AEDB571931A}">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7B65D1-25ED-41E8-91A5-A1BF69126882}">
  <sheetPr codeName="Sheet36">
    <pageSetUpPr fitToPage="1"/>
  </sheetPr>
  <dimension ref="A2:AB117"/>
  <sheetViews>
    <sheetView view="pageBreakPreview" zoomScale="70" zoomScaleNormal="100" zoomScaleSheetLayoutView="70" workbookViewId="0"/>
  </sheetViews>
  <sheetFormatPr defaultColWidth="4" defaultRowHeight="13.5" x14ac:dyDescent="0.15"/>
  <cols>
    <col min="1" max="1" width="1.5" style="1" customWidth="1"/>
    <col min="2" max="2" width="2.375" style="1" customWidth="1"/>
    <col min="3" max="3" width="1.125" style="1" customWidth="1"/>
    <col min="4" max="19" width="4" style="1"/>
    <col min="20" max="20" width="7.125" style="1" customWidth="1"/>
    <col min="21" max="21" width="3.875" style="1" customWidth="1"/>
    <col min="22" max="22" width="4" style="1"/>
    <col min="23" max="23" width="2.25" style="1" customWidth="1"/>
    <col min="24" max="24" width="4.625" style="1" customWidth="1"/>
    <col min="25" max="25" width="2.375" style="1" customWidth="1"/>
    <col min="26" max="26" width="1.5" style="1" customWidth="1"/>
    <col min="27" max="30" width="4" style="1"/>
    <col min="31" max="32" width="4" style="1" customWidth="1"/>
    <col min="33" max="16384" width="4" style="1"/>
  </cols>
  <sheetData>
    <row r="2" spans="2:25" x14ac:dyDescent="0.15">
      <c r="B2" s="1" t="s">
        <v>955</v>
      </c>
      <c r="C2"/>
      <c r="D2"/>
      <c r="E2"/>
      <c r="F2"/>
      <c r="G2"/>
      <c r="H2"/>
      <c r="I2"/>
      <c r="J2"/>
      <c r="K2"/>
      <c r="L2"/>
      <c r="M2"/>
      <c r="N2"/>
      <c r="O2"/>
      <c r="P2"/>
      <c r="Q2"/>
      <c r="R2"/>
      <c r="S2"/>
      <c r="T2"/>
      <c r="U2"/>
      <c r="V2"/>
      <c r="W2"/>
      <c r="X2"/>
      <c r="Y2"/>
    </row>
    <row r="4" spans="2:25" x14ac:dyDescent="0.15">
      <c r="B4" s="1281" t="s">
        <v>956</v>
      </c>
      <c r="C4" s="1281"/>
      <c r="D4" s="1281"/>
      <c r="E4" s="1281"/>
      <c r="F4" s="1281"/>
      <c r="G4" s="1281"/>
      <c r="H4" s="1281"/>
      <c r="I4" s="1281"/>
      <c r="J4" s="1281"/>
      <c r="K4" s="1281"/>
      <c r="L4" s="1281"/>
      <c r="M4" s="1281"/>
      <c r="N4" s="1281"/>
      <c r="O4" s="1281"/>
      <c r="P4" s="1281"/>
      <c r="Q4" s="1281"/>
      <c r="R4" s="1281"/>
      <c r="S4" s="1281"/>
      <c r="T4" s="1281"/>
      <c r="U4" s="1281"/>
      <c r="V4" s="1281"/>
      <c r="W4" s="1281"/>
      <c r="X4" s="1281"/>
      <c r="Y4" s="1281"/>
    </row>
    <row r="6" spans="2:25" ht="23.25" customHeight="1" x14ac:dyDescent="0.15">
      <c r="B6" s="1091" t="s">
        <v>799</v>
      </c>
      <c r="C6" s="1091"/>
      <c r="D6" s="1091"/>
      <c r="E6" s="1091"/>
      <c r="F6" s="1091"/>
      <c r="G6" s="865"/>
      <c r="H6" s="1092"/>
      <c r="I6" s="1092"/>
      <c r="J6" s="1092"/>
      <c r="K6" s="1092"/>
      <c r="L6" s="1092"/>
      <c r="M6" s="1092"/>
      <c r="N6" s="1092"/>
      <c r="O6" s="1092"/>
      <c r="P6" s="1092"/>
      <c r="Q6" s="1092"/>
      <c r="R6" s="1092"/>
      <c r="S6" s="1092"/>
      <c r="T6" s="1092"/>
      <c r="U6" s="1092"/>
      <c r="V6" s="1092"/>
      <c r="W6" s="1092"/>
      <c r="X6" s="1092"/>
      <c r="Y6" s="1093"/>
    </row>
    <row r="7" spans="2:25" ht="23.25" customHeight="1" x14ac:dyDescent="0.15">
      <c r="B7" s="1091" t="s">
        <v>704</v>
      </c>
      <c r="C7" s="1091"/>
      <c r="D7" s="1091"/>
      <c r="E7" s="1091"/>
      <c r="F7" s="1091"/>
      <c r="G7" s="110" t="s">
        <v>152</v>
      </c>
      <c r="H7" s="208" t="s">
        <v>507</v>
      </c>
      <c r="I7" s="208"/>
      <c r="J7" s="208"/>
      <c r="K7" s="208"/>
      <c r="L7" s="12" t="s">
        <v>152</v>
      </c>
      <c r="M7" s="208" t="s">
        <v>508</v>
      </c>
      <c r="N7" s="208"/>
      <c r="O7" s="208"/>
      <c r="P7" s="208"/>
      <c r="Q7" s="12" t="s">
        <v>152</v>
      </c>
      <c r="R7" s="208" t="s">
        <v>509</v>
      </c>
      <c r="S7" s="208"/>
      <c r="T7" s="208"/>
      <c r="U7" s="208"/>
      <c r="V7" s="208"/>
      <c r="W7" s="10"/>
      <c r="X7" s="10"/>
      <c r="Y7" s="11"/>
    </row>
    <row r="8" spans="2:25" ht="20.100000000000001" customHeight="1" x14ac:dyDescent="0.15">
      <c r="B8" s="902" t="s">
        <v>957</v>
      </c>
      <c r="C8" s="903"/>
      <c r="D8" s="903"/>
      <c r="E8" s="903"/>
      <c r="F8" s="904"/>
      <c r="G8" s="12" t="s">
        <v>152</v>
      </c>
      <c r="H8" s="7" t="s">
        <v>958</v>
      </c>
      <c r="I8" s="90"/>
      <c r="J8" s="90"/>
      <c r="K8" s="90"/>
      <c r="L8" s="90"/>
      <c r="M8" s="90"/>
      <c r="N8" s="90"/>
      <c r="O8" s="90"/>
      <c r="P8" s="90"/>
      <c r="Q8" s="90"/>
      <c r="R8" s="90"/>
      <c r="S8" s="90"/>
      <c r="T8" s="90"/>
      <c r="U8" s="90"/>
      <c r="V8" s="90"/>
      <c r="W8" s="90"/>
      <c r="X8" s="90"/>
      <c r="Y8" s="195"/>
    </row>
    <row r="9" spans="2:25" ht="20.100000000000001" customHeight="1" x14ac:dyDescent="0.15">
      <c r="B9" s="1104"/>
      <c r="C9" s="846"/>
      <c r="D9" s="846"/>
      <c r="E9" s="846"/>
      <c r="F9" s="1105"/>
      <c r="G9" s="12" t="s">
        <v>152</v>
      </c>
      <c r="H9" s="1" t="s">
        <v>959</v>
      </c>
      <c r="I9" s="21"/>
      <c r="J9" s="21"/>
      <c r="K9" s="21"/>
      <c r="L9" s="21"/>
      <c r="M9" s="21"/>
      <c r="N9" s="21"/>
      <c r="O9" s="21"/>
      <c r="P9" s="21"/>
      <c r="Q9" s="21"/>
      <c r="R9" s="21"/>
      <c r="S9" s="21"/>
      <c r="T9" s="21"/>
      <c r="U9" s="21"/>
      <c r="V9" s="21"/>
      <c r="W9" s="21"/>
      <c r="X9" s="21"/>
      <c r="Y9" s="197"/>
    </row>
    <row r="10" spans="2:25" ht="20.100000000000001" customHeight="1" x14ac:dyDescent="0.15">
      <c r="B10" s="1104"/>
      <c r="C10" s="846"/>
      <c r="D10" s="846"/>
      <c r="E10" s="846"/>
      <c r="F10" s="1105"/>
      <c r="G10" s="12" t="s">
        <v>152</v>
      </c>
      <c r="H10" s="1" t="s">
        <v>960</v>
      </c>
      <c r="I10" s="21"/>
      <c r="J10" s="21"/>
      <c r="K10" s="21"/>
      <c r="L10" s="21"/>
      <c r="M10" s="21"/>
      <c r="N10" s="21"/>
      <c r="O10" s="21"/>
      <c r="P10" s="21"/>
      <c r="Q10" s="21"/>
      <c r="R10" s="21"/>
      <c r="S10" s="21"/>
      <c r="T10" s="21"/>
      <c r="U10" s="21"/>
      <c r="V10" s="21"/>
      <c r="W10" s="21"/>
      <c r="X10" s="21"/>
      <c r="Y10" s="197"/>
    </row>
    <row r="11" spans="2:25" ht="20.100000000000001" customHeight="1" x14ac:dyDescent="0.15">
      <c r="B11" s="905"/>
      <c r="C11" s="906"/>
      <c r="D11" s="906"/>
      <c r="E11" s="906"/>
      <c r="F11" s="907"/>
      <c r="G11" s="160" t="s">
        <v>152</v>
      </c>
      <c r="H11" s="8" t="s">
        <v>961</v>
      </c>
      <c r="I11" s="125"/>
      <c r="J11" s="125"/>
      <c r="K11" s="125"/>
      <c r="L11" s="125"/>
      <c r="M11" s="125"/>
      <c r="N11" s="125"/>
      <c r="O11" s="125"/>
      <c r="P11" s="125"/>
      <c r="Q11" s="125"/>
      <c r="R11" s="125"/>
      <c r="S11" s="125"/>
      <c r="T11" s="125"/>
      <c r="U11" s="125"/>
      <c r="V11" s="125"/>
      <c r="W11" s="125"/>
      <c r="X11" s="125"/>
      <c r="Y11" s="198"/>
    </row>
    <row r="12" spans="2:25" ht="20.100000000000001" customHeight="1" x14ac:dyDescent="0.15">
      <c r="B12" s="902" t="s">
        <v>551</v>
      </c>
      <c r="C12" s="903"/>
      <c r="D12" s="903"/>
      <c r="E12" s="903"/>
      <c r="F12" s="904"/>
      <c r="G12" s="12" t="s">
        <v>152</v>
      </c>
      <c r="H12" s="7" t="s">
        <v>962</v>
      </c>
      <c r="I12" s="90"/>
      <c r="J12" s="90"/>
      <c r="K12" s="90"/>
      <c r="L12" s="90"/>
      <c r="M12" s="90"/>
      <c r="N12" s="90"/>
      <c r="O12" s="90"/>
      <c r="P12" s="90"/>
      <c r="Q12" s="90"/>
      <c r="R12" s="90"/>
      <c r="S12" s="90"/>
      <c r="T12" s="90"/>
      <c r="U12" s="90"/>
      <c r="V12" s="90"/>
      <c r="W12" s="90"/>
      <c r="X12" s="90"/>
      <c r="Y12" s="195"/>
    </row>
    <row r="13" spans="2:25" ht="20.100000000000001" customHeight="1" x14ac:dyDescent="0.15">
      <c r="B13" s="1104"/>
      <c r="C13" s="846"/>
      <c r="D13" s="846"/>
      <c r="E13" s="846"/>
      <c r="F13" s="1105"/>
      <c r="G13" s="12" t="s">
        <v>152</v>
      </c>
      <c r="H13" s="1" t="s">
        <v>963</v>
      </c>
      <c r="I13" s="21"/>
      <c r="J13" s="21"/>
      <c r="K13" s="21"/>
      <c r="L13" s="21"/>
      <c r="M13" s="21"/>
      <c r="N13" s="21"/>
      <c r="O13" s="21"/>
      <c r="P13" s="21"/>
      <c r="Q13" s="21"/>
      <c r="R13" s="21"/>
      <c r="S13" s="21"/>
      <c r="T13" s="21"/>
      <c r="U13" s="21"/>
      <c r="V13" s="21"/>
      <c r="W13" s="21"/>
      <c r="X13" s="21"/>
      <c r="Y13" s="197"/>
    </row>
    <row r="14" spans="2:25" ht="20.100000000000001" customHeight="1" x14ac:dyDescent="0.15">
      <c r="B14" s="1104"/>
      <c r="C14" s="846"/>
      <c r="D14" s="846"/>
      <c r="E14" s="846"/>
      <c r="F14" s="1105"/>
      <c r="G14" s="12" t="s">
        <v>152</v>
      </c>
      <c r="H14" s="1" t="s">
        <v>964</v>
      </c>
      <c r="I14" s="21"/>
      <c r="J14" s="21"/>
      <c r="K14" s="21"/>
      <c r="L14" s="21"/>
      <c r="M14" s="21"/>
      <c r="N14" s="21"/>
      <c r="O14" s="21"/>
      <c r="P14" s="21"/>
      <c r="Q14" s="21"/>
      <c r="R14" s="21"/>
      <c r="S14" s="21"/>
      <c r="T14" s="21"/>
      <c r="U14" s="21"/>
      <c r="V14" s="21"/>
      <c r="W14" s="21"/>
      <c r="X14" s="21"/>
      <c r="Y14" s="197"/>
    </row>
    <row r="15" spans="2:25" ht="20.100000000000001" customHeight="1" x14ac:dyDescent="0.15">
      <c r="B15" s="905"/>
      <c r="C15" s="906"/>
      <c r="D15" s="906"/>
      <c r="E15" s="906"/>
      <c r="F15" s="907"/>
      <c r="G15" s="160" t="s">
        <v>152</v>
      </c>
      <c r="H15" s="8" t="s">
        <v>965</v>
      </c>
      <c r="I15" s="125"/>
      <c r="J15" s="125"/>
      <c r="K15" s="125"/>
      <c r="L15" s="125"/>
      <c r="M15" s="125"/>
      <c r="N15" s="125"/>
      <c r="O15" s="125"/>
      <c r="P15" s="125"/>
      <c r="Q15" s="125"/>
      <c r="R15" s="125"/>
      <c r="S15" s="125"/>
      <c r="T15" s="125"/>
      <c r="U15" s="125"/>
      <c r="V15" s="125"/>
      <c r="W15" s="125"/>
      <c r="X15" s="125"/>
      <c r="Y15" s="198"/>
    </row>
    <row r="17" spans="2:25" x14ac:dyDescent="0.15">
      <c r="B17" s="6"/>
      <c r="C17" s="7"/>
      <c r="D17" s="7"/>
      <c r="E17" s="7"/>
      <c r="F17" s="7"/>
      <c r="G17" s="7"/>
      <c r="H17" s="7"/>
      <c r="I17" s="7"/>
      <c r="J17" s="7"/>
      <c r="K17" s="7"/>
      <c r="L17" s="7"/>
      <c r="M17" s="7"/>
      <c r="N17" s="7"/>
      <c r="O17" s="7"/>
      <c r="P17" s="7"/>
      <c r="Q17" s="7"/>
      <c r="R17" s="7"/>
      <c r="S17" s="7"/>
      <c r="T17" s="7"/>
      <c r="U17" s="7"/>
      <c r="V17" s="7"/>
      <c r="W17" s="7"/>
      <c r="X17" s="7"/>
      <c r="Y17" s="4"/>
    </row>
    <row r="18" spans="2:25" x14ac:dyDescent="0.15">
      <c r="B18" s="95" t="s">
        <v>966</v>
      </c>
      <c r="Y18" s="91"/>
    </row>
    <row r="19" spans="2:25" x14ac:dyDescent="0.15">
      <c r="B19" s="95"/>
      <c r="Y19" s="91"/>
    </row>
    <row r="20" spans="2:25" x14ac:dyDescent="0.15">
      <c r="B20" s="95"/>
      <c r="C20" s="1" t="s">
        <v>967</v>
      </c>
      <c r="K20" s="846"/>
      <c r="L20" s="846"/>
      <c r="M20" s="1" t="s">
        <v>968</v>
      </c>
      <c r="Y20" s="91"/>
    </row>
    <row r="21" spans="2:25" ht="6.75" customHeight="1" x14ac:dyDescent="0.15">
      <c r="B21" s="95"/>
      <c r="Y21" s="91"/>
    </row>
    <row r="22" spans="2:25" ht="21" customHeight="1" x14ac:dyDescent="0.15">
      <c r="B22" s="95"/>
      <c r="D22" s="735" t="s">
        <v>969</v>
      </c>
      <c r="E22" s="736"/>
      <c r="F22" s="736"/>
      <c r="G22" s="736"/>
      <c r="H22" s="737"/>
      <c r="I22" s="865"/>
      <c r="J22" s="1092"/>
      <c r="K22" s="1092"/>
      <c r="L22" s="1092"/>
      <c r="M22" s="112" t="s">
        <v>970</v>
      </c>
      <c r="N22" s="9" t="s">
        <v>971</v>
      </c>
      <c r="O22" s="10"/>
      <c r="P22" s="736"/>
      <c r="Q22" s="736"/>
      <c r="R22" s="112" t="s">
        <v>970</v>
      </c>
      <c r="S22" s="9" t="s">
        <v>972</v>
      </c>
      <c r="T22" s="10"/>
      <c r="U22" s="10"/>
      <c r="V22" s="736"/>
      <c r="W22" s="736"/>
      <c r="X22" s="112" t="s">
        <v>970</v>
      </c>
      <c r="Y22" s="91"/>
    </row>
    <row r="23" spans="2:25" ht="21" customHeight="1" x14ac:dyDescent="0.15">
      <c r="B23" s="95"/>
      <c r="D23" s="735" t="s">
        <v>973</v>
      </c>
      <c r="E23" s="736"/>
      <c r="F23" s="736"/>
      <c r="G23" s="736"/>
      <c r="H23" s="737"/>
      <c r="I23" s="735"/>
      <c r="J23" s="736"/>
      <c r="K23" s="736"/>
      <c r="L23" s="736"/>
      <c r="M23" s="112" t="s">
        <v>970</v>
      </c>
      <c r="N23" s="9" t="s">
        <v>971</v>
      </c>
      <c r="O23" s="10"/>
      <c r="P23" s="736"/>
      <c r="Q23" s="736"/>
      <c r="R23" s="112" t="s">
        <v>970</v>
      </c>
      <c r="S23" s="9" t="s">
        <v>972</v>
      </c>
      <c r="T23" s="10"/>
      <c r="U23" s="10"/>
      <c r="V23" s="736"/>
      <c r="W23" s="736"/>
      <c r="X23" s="112" t="s">
        <v>970</v>
      </c>
      <c r="Y23" s="91"/>
    </row>
    <row r="24" spans="2:25" ht="15.75" customHeight="1" x14ac:dyDescent="0.15">
      <c r="B24" s="95"/>
      <c r="D24" s="833" t="s">
        <v>974</v>
      </c>
      <c r="E24" s="1186"/>
      <c r="F24" s="1186"/>
      <c r="G24" s="1186"/>
      <c r="H24" s="1186"/>
      <c r="I24" s="1186"/>
      <c r="J24" s="1186"/>
      <c r="K24" s="1186"/>
      <c r="L24" s="1186"/>
      <c r="M24" s="1186"/>
      <c r="N24" s="1186"/>
      <c r="O24" s="1186"/>
      <c r="P24" s="1186"/>
      <c r="Q24" s="1186"/>
      <c r="R24" s="1186"/>
      <c r="S24" s="1186"/>
      <c r="T24" s="1186"/>
      <c r="U24" s="1187"/>
      <c r="V24" s="126" t="s">
        <v>514</v>
      </c>
      <c r="W24" s="127" t="s">
        <v>515</v>
      </c>
      <c r="X24" s="128" t="s">
        <v>516</v>
      </c>
      <c r="Y24" s="91"/>
    </row>
    <row r="25" spans="2:25" ht="30.75" customHeight="1" x14ac:dyDescent="0.15">
      <c r="B25" s="95"/>
      <c r="D25" s="1188"/>
      <c r="E25" s="1189"/>
      <c r="F25" s="1189"/>
      <c r="G25" s="1189"/>
      <c r="H25" s="1189"/>
      <c r="I25" s="1189"/>
      <c r="J25" s="1189"/>
      <c r="K25" s="1189"/>
      <c r="L25" s="1189"/>
      <c r="M25" s="1189"/>
      <c r="N25" s="1189"/>
      <c r="O25" s="1189"/>
      <c r="P25" s="1189"/>
      <c r="Q25" s="1189"/>
      <c r="R25" s="1189"/>
      <c r="S25" s="1189"/>
      <c r="T25" s="1189"/>
      <c r="U25" s="1190"/>
      <c r="V25" s="110" t="s">
        <v>152</v>
      </c>
      <c r="W25" s="111" t="s">
        <v>975</v>
      </c>
      <c r="X25" s="112" t="s">
        <v>152</v>
      </c>
      <c r="Y25" s="91"/>
    </row>
    <row r="26" spans="2:25" ht="17.25" customHeight="1" x14ac:dyDescent="0.15">
      <c r="B26" s="95"/>
      <c r="D26" s="860" t="s">
        <v>976</v>
      </c>
      <c r="E26" s="861"/>
      <c r="F26" s="861"/>
      <c r="G26" s="861"/>
      <c r="H26" s="861"/>
      <c r="I26" s="861"/>
      <c r="J26" s="861"/>
      <c r="K26" s="861"/>
      <c r="L26" s="861"/>
      <c r="M26" s="861"/>
      <c r="N26" s="861"/>
      <c r="O26" s="861"/>
      <c r="P26" s="861"/>
      <c r="Q26" s="861"/>
      <c r="R26" s="861"/>
      <c r="S26" s="861"/>
      <c r="T26" s="861"/>
      <c r="U26" s="861"/>
      <c r="V26" s="861"/>
      <c r="W26" s="861"/>
      <c r="X26" s="862"/>
      <c r="Y26" s="91"/>
    </row>
    <row r="27" spans="2:25" ht="21" customHeight="1" x14ac:dyDescent="0.15">
      <c r="B27" s="95"/>
      <c r="D27" s="735" t="s">
        <v>977</v>
      </c>
      <c r="E27" s="736"/>
      <c r="F27" s="736"/>
      <c r="G27" s="736"/>
      <c r="H27" s="737"/>
      <c r="I27" s="735"/>
      <c r="J27" s="736"/>
      <c r="K27" s="736"/>
      <c r="L27" s="736"/>
      <c r="M27" s="112" t="s">
        <v>970</v>
      </c>
      <c r="N27" s="9" t="s">
        <v>971</v>
      </c>
      <c r="O27" s="10"/>
      <c r="P27" s="736"/>
      <c r="Q27" s="736"/>
      <c r="R27" s="112" t="s">
        <v>970</v>
      </c>
      <c r="S27" s="9" t="s">
        <v>972</v>
      </c>
      <c r="T27" s="10"/>
      <c r="U27" s="10"/>
      <c r="V27" s="736"/>
      <c r="W27" s="736"/>
      <c r="X27" s="112" t="s">
        <v>970</v>
      </c>
      <c r="Y27" s="91"/>
    </row>
    <row r="28" spans="2:25" ht="21" customHeight="1" x14ac:dyDescent="0.15">
      <c r="B28" s="95"/>
      <c r="D28" s="735" t="s">
        <v>978</v>
      </c>
      <c r="E28" s="736"/>
      <c r="F28" s="736"/>
      <c r="G28" s="736"/>
      <c r="H28" s="737"/>
      <c r="I28" s="735"/>
      <c r="J28" s="736"/>
      <c r="K28" s="736"/>
      <c r="L28" s="736"/>
      <c r="M28" s="112" t="s">
        <v>970</v>
      </c>
      <c r="N28" s="9" t="s">
        <v>971</v>
      </c>
      <c r="O28" s="10"/>
      <c r="P28" s="736"/>
      <c r="Q28" s="736"/>
      <c r="R28" s="112" t="s">
        <v>970</v>
      </c>
      <c r="S28" s="9" t="s">
        <v>972</v>
      </c>
      <c r="T28" s="10"/>
      <c r="U28" s="10"/>
      <c r="V28" s="736"/>
      <c r="W28" s="736"/>
      <c r="X28" s="112" t="s">
        <v>970</v>
      </c>
      <c r="Y28" s="91"/>
    </row>
    <row r="29" spans="2:25" ht="21" customHeight="1" x14ac:dyDescent="0.15">
      <c r="B29" s="95"/>
      <c r="D29" s="735" t="s">
        <v>979</v>
      </c>
      <c r="E29" s="736"/>
      <c r="F29" s="736"/>
      <c r="G29" s="736"/>
      <c r="H29" s="737"/>
      <c r="I29" s="735"/>
      <c r="J29" s="736"/>
      <c r="K29" s="736"/>
      <c r="L29" s="736"/>
      <c r="M29" s="112" t="s">
        <v>970</v>
      </c>
      <c r="N29" s="9" t="s">
        <v>971</v>
      </c>
      <c r="O29" s="10"/>
      <c r="P29" s="736"/>
      <c r="Q29" s="736"/>
      <c r="R29" s="112" t="s">
        <v>970</v>
      </c>
      <c r="S29" s="9" t="s">
        <v>972</v>
      </c>
      <c r="T29" s="10"/>
      <c r="U29" s="10"/>
      <c r="V29" s="736"/>
      <c r="W29" s="736"/>
      <c r="X29" s="112" t="s">
        <v>970</v>
      </c>
      <c r="Y29" s="91"/>
    </row>
    <row r="30" spans="2:25" ht="21" customHeight="1" x14ac:dyDescent="0.15">
      <c r="B30" s="95"/>
      <c r="D30" s="735" t="s">
        <v>980</v>
      </c>
      <c r="E30" s="736"/>
      <c r="F30" s="736"/>
      <c r="G30" s="736"/>
      <c r="H30" s="737"/>
      <c r="I30" s="735"/>
      <c r="J30" s="736"/>
      <c r="K30" s="736"/>
      <c r="L30" s="736"/>
      <c r="M30" s="112" t="s">
        <v>970</v>
      </c>
      <c r="N30" s="9" t="s">
        <v>971</v>
      </c>
      <c r="O30" s="10"/>
      <c r="P30" s="736"/>
      <c r="Q30" s="736"/>
      <c r="R30" s="112" t="s">
        <v>970</v>
      </c>
      <c r="S30" s="9" t="s">
        <v>972</v>
      </c>
      <c r="T30" s="10"/>
      <c r="U30" s="10"/>
      <c r="V30" s="736"/>
      <c r="W30" s="736"/>
      <c r="X30" s="112" t="s">
        <v>970</v>
      </c>
      <c r="Y30" s="91"/>
    </row>
    <row r="31" spans="2:25" ht="21" customHeight="1" x14ac:dyDescent="0.15">
      <c r="B31" s="95"/>
      <c r="D31" s="735" t="s">
        <v>981</v>
      </c>
      <c r="E31" s="736"/>
      <c r="F31" s="736"/>
      <c r="G31" s="736"/>
      <c r="H31" s="737"/>
      <c r="I31" s="735"/>
      <c r="J31" s="736"/>
      <c r="K31" s="736"/>
      <c r="L31" s="736"/>
      <c r="M31" s="112" t="s">
        <v>970</v>
      </c>
      <c r="N31" s="9" t="s">
        <v>971</v>
      </c>
      <c r="O31" s="10"/>
      <c r="P31" s="736"/>
      <c r="Q31" s="736"/>
      <c r="R31" s="112" t="s">
        <v>970</v>
      </c>
      <c r="S31" s="9" t="s">
        <v>972</v>
      </c>
      <c r="T31" s="10"/>
      <c r="U31" s="10"/>
      <c r="V31" s="736"/>
      <c r="W31" s="736"/>
      <c r="X31" s="112" t="s">
        <v>970</v>
      </c>
      <c r="Y31" s="91"/>
    </row>
    <row r="32" spans="2:25" ht="13.5" customHeight="1" x14ac:dyDescent="0.15">
      <c r="B32" s="95"/>
      <c r="D32" s="12"/>
      <c r="E32" s="12"/>
      <c r="F32" s="12"/>
      <c r="G32" s="12"/>
      <c r="H32" s="12"/>
      <c r="I32" s="12"/>
      <c r="J32" s="12"/>
      <c r="K32" s="12"/>
      <c r="L32" s="12"/>
      <c r="M32" s="12"/>
      <c r="P32" s="12"/>
      <c r="Q32" s="12"/>
      <c r="R32" s="12"/>
      <c r="V32" s="12"/>
      <c r="W32" s="12"/>
      <c r="X32" s="12"/>
      <c r="Y32" s="91"/>
    </row>
    <row r="33" spans="2:28" x14ac:dyDescent="0.15">
      <c r="B33" s="95"/>
      <c r="C33" s="1" t="s">
        <v>982</v>
      </c>
      <c r="Y33" s="91"/>
      <c r="Z33"/>
      <c r="AA33"/>
      <c r="AB33"/>
    </row>
    <row r="34" spans="2:28" ht="7.5" customHeight="1" x14ac:dyDescent="0.15">
      <c r="B34" s="95"/>
      <c r="Y34" s="91"/>
      <c r="Z34"/>
      <c r="AA34"/>
      <c r="AB34"/>
    </row>
    <row r="35" spans="2:28" ht="35.25" customHeight="1" x14ac:dyDescent="0.15">
      <c r="B35" s="95"/>
      <c r="D35" s="1279"/>
      <c r="E35" s="874"/>
      <c r="F35" s="874"/>
      <c r="G35" s="874"/>
      <c r="H35" s="874"/>
      <c r="I35" s="874"/>
      <c r="J35" s="874"/>
      <c r="K35" s="874"/>
      <c r="L35" s="874"/>
      <c r="M35" s="874"/>
      <c r="N35" s="874"/>
      <c r="O35" s="874"/>
      <c r="P35" s="874"/>
      <c r="Q35" s="874"/>
      <c r="R35" s="874"/>
      <c r="S35" s="874"/>
      <c r="T35" s="874"/>
      <c r="U35" s="874"/>
      <c r="V35" s="874"/>
      <c r="W35" s="874"/>
      <c r="X35" s="1280"/>
      <c r="Y35" s="91"/>
      <c r="Z35"/>
      <c r="AA35"/>
      <c r="AB35"/>
    </row>
    <row r="36" spans="2:28" ht="12" customHeight="1" x14ac:dyDescent="0.15">
      <c r="B36" s="95"/>
      <c r="Y36" s="91"/>
      <c r="Z36"/>
      <c r="AA36"/>
      <c r="AB36"/>
    </row>
    <row r="37" spans="2:28" x14ac:dyDescent="0.15">
      <c r="B37" s="95"/>
      <c r="C37" s="1" t="s">
        <v>983</v>
      </c>
      <c r="Y37" s="91"/>
      <c r="Z37"/>
      <c r="AA37"/>
      <c r="AB37"/>
    </row>
    <row r="38" spans="2:28" ht="6.75" customHeight="1" x14ac:dyDescent="0.15">
      <c r="B38" s="95"/>
      <c r="D38" s="8"/>
      <c r="E38" s="8"/>
      <c r="F38" s="8"/>
      <c r="G38" s="8"/>
      <c r="H38" s="8"/>
      <c r="I38" s="8"/>
      <c r="J38" s="8"/>
      <c r="K38" s="8"/>
      <c r="L38" s="8"/>
      <c r="M38" s="8"/>
      <c r="N38" s="8"/>
      <c r="O38" s="8"/>
      <c r="P38" s="8"/>
      <c r="Q38" s="8"/>
      <c r="R38" s="8"/>
      <c r="S38" s="8"/>
      <c r="T38" s="8"/>
      <c r="U38" s="8"/>
      <c r="V38" s="8"/>
      <c r="W38" s="8"/>
      <c r="X38" s="8"/>
      <c r="Y38" s="91"/>
      <c r="Z38"/>
      <c r="AA38"/>
      <c r="AB38"/>
    </row>
    <row r="39" spans="2:28" ht="23.25" customHeight="1" x14ac:dyDescent="0.15">
      <c r="B39" s="95"/>
      <c r="D39" s="133">
        <v>1</v>
      </c>
      <c r="E39" s="905"/>
      <c r="F39" s="906"/>
      <c r="G39" s="85" t="s">
        <v>984</v>
      </c>
      <c r="H39" s="906"/>
      <c r="I39" s="906"/>
      <c r="J39" s="85" t="s">
        <v>244</v>
      </c>
      <c r="K39" s="906"/>
      <c r="L39" s="906"/>
      <c r="M39" s="907"/>
      <c r="N39" s="133">
        <v>4</v>
      </c>
      <c r="O39" s="905"/>
      <c r="P39" s="906"/>
      <c r="Q39" s="85" t="s">
        <v>984</v>
      </c>
      <c r="R39" s="906"/>
      <c r="S39" s="906"/>
      <c r="T39" s="85" t="s">
        <v>244</v>
      </c>
      <c r="U39" s="85"/>
      <c r="V39" s="906"/>
      <c r="W39" s="906"/>
      <c r="X39" s="906"/>
      <c r="Y39" s="149"/>
      <c r="Z39" s="542"/>
      <c r="AA39"/>
      <c r="AB39"/>
    </row>
    <row r="40" spans="2:28" ht="23.25" customHeight="1" x14ac:dyDescent="0.15">
      <c r="B40" s="95"/>
      <c r="D40" s="157">
        <v>2</v>
      </c>
      <c r="E40" s="735"/>
      <c r="F40" s="736"/>
      <c r="G40" s="208" t="s">
        <v>984</v>
      </c>
      <c r="H40" s="736"/>
      <c r="I40" s="736"/>
      <c r="J40" s="208" t="s">
        <v>244</v>
      </c>
      <c r="K40" s="736"/>
      <c r="L40" s="736"/>
      <c r="M40" s="737"/>
      <c r="N40" s="157">
        <v>5</v>
      </c>
      <c r="O40" s="735"/>
      <c r="P40" s="736"/>
      <c r="Q40" s="208" t="s">
        <v>984</v>
      </c>
      <c r="R40" s="736"/>
      <c r="S40" s="736"/>
      <c r="T40" s="208" t="s">
        <v>244</v>
      </c>
      <c r="U40" s="208"/>
      <c r="V40" s="736"/>
      <c r="W40" s="736"/>
      <c r="X40" s="737"/>
      <c r="Y40" s="91"/>
      <c r="Z40"/>
      <c r="AA40"/>
      <c r="AB40"/>
    </row>
    <row r="41" spans="2:28" ht="23.25" customHeight="1" x14ac:dyDescent="0.15">
      <c r="B41" s="95"/>
      <c r="D41" s="157">
        <v>3</v>
      </c>
      <c r="E41" s="735"/>
      <c r="F41" s="736"/>
      <c r="G41" s="208" t="s">
        <v>984</v>
      </c>
      <c r="H41" s="736"/>
      <c r="I41" s="736"/>
      <c r="J41" s="208" t="s">
        <v>244</v>
      </c>
      <c r="K41" s="736"/>
      <c r="L41" s="736"/>
      <c r="M41" s="737"/>
      <c r="N41" s="157">
        <v>6</v>
      </c>
      <c r="O41" s="735"/>
      <c r="P41" s="736"/>
      <c r="Q41" s="208" t="s">
        <v>984</v>
      </c>
      <c r="R41" s="736"/>
      <c r="S41" s="736"/>
      <c r="T41" s="208" t="s">
        <v>244</v>
      </c>
      <c r="U41" s="208"/>
      <c r="V41" s="736"/>
      <c r="W41" s="736"/>
      <c r="X41" s="737"/>
      <c r="Y41" s="91"/>
      <c r="Z41"/>
      <c r="AA41"/>
      <c r="AB41"/>
    </row>
    <row r="42" spans="2:28" x14ac:dyDescent="0.15">
      <c r="B42" s="102"/>
      <c r="C42" s="8"/>
      <c r="D42" s="8"/>
      <c r="E42" s="8"/>
      <c r="F42" s="8"/>
      <c r="G42" s="8"/>
      <c r="H42" s="8"/>
      <c r="I42" s="8"/>
      <c r="J42" s="8"/>
      <c r="K42" s="8"/>
      <c r="L42" s="8"/>
      <c r="M42" s="8"/>
      <c r="N42" s="8"/>
      <c r="O42" s="8"/>
      <c r="P42" s="8"/>
      <c r="Q42" s="8"/>
      <c r="R42" s="8"/>
      <c r="S42" s="8"/>
      <c r="T42" s="8"/>
      <c r="U42" s="8"/>
      <c r="V42" s="8"/>
      <c r="W42" s="8"/>
      <c r="X42" s="8"/>
      <c r="Y42" s="129"/>
      <c r="Z42"/>
      <c r="AA42"/>
      <c r="AB42"/>
    </row>
    <row r="44" spans="2:28" x14ac:dyDescent="0.15">
      <c r="B44" s="6"/>
      <c r="C44" s="7"/>
      <c r="D44" s="7"/>
      <c r="E44" s="7"/>
      <c r="F44" s="7"/>
      <c r="G44" s="7"/>
      <c r="H44" s="7"/>
      <c r="I44" s="7"/>
      <c r="J44" s="7"/>
      <c r="K44" s="7"/>
      <c r="L44" s="7"/>
      <c r="M44" s="7"/>
      <c r="N44" s="7"/>
      <c r="O44" s="7"/>
      <c r="P44" s="7"/>
      <c r="Q44" s="7"/>
      <c r="R44" s="7"/>
      <c r="S44" s="7"/>
      <c r="T44" s="4"/>
      <c r="U44" s="7"/>
      <c r="V44" s="7"/>
      <c r="W44" s="7"/>
      <c r="X44" s="7"/>
      <c r="Y44" s="4"/>
      <c r="Z44"/>
      <c r="AA44"/>
      <c r="AB44"/>
    </row>
    <row r="45" spans="2:28" x14ac:dyDescent="0.15">
      <c r="B45" s="95" t="s">
        <v>985</v>
      </c>
      <c r="T45" s="91"/>
      <c r="V45" s="130" t="s">
        <v>514</v>
      </c>
      <c r="W45" s="130" t="s">
        <v>515</v>
      </c>
      <c r="X45" s="130" t="s">
        <v>516</v>
      </c>
      <c r="Y45" s="91"/>
      <c r="Z45"/>
      <c r="AA45"/>
      <c r="AB45"/>
    </row>
    <row r="46" spans="2:28" x14ac:dyDescent="0.15">
      <c r="B46" s="95"/>
      <c r="D46" s="1" t="s">
        <v>986</v>
      </c>
      <c r="T46" s="91"/>
      <c r="V46" s="130"/>
      <c r="W46" s="130"/>
      <c r="X46" s="130"/>
      <c r="Y46" s="91"/>
      <c r="Z46"/>
      <c r="AA46"/>
      <c r="AB46"/>
    </row>
    <row r="47" spans="2:28" ht="14.25" customHeight="1" x14ac:dyDescent="0.15">
      <c r="B47" s="95"/>
      <c r="T47" s="91"/>
      <c r="Y47" s="91"/>
      <c r="Z47"/>
      <c r="AA47"/>
      <c r="AB47"/>
    </row>
    <row r="48" spans="2:28" ht="17.25" customHeight="1" x14ac:dyDescent="0.15">
      <c r="B48" s="95"/>
      <c r="C48" s="1" t="s">
        <v>987</v>
      </c>
      <c r="T48" s="91"/>
      <c r="V48" s="12" t="s">
        <v>152</v>
      </c>
      <c r="W48" s="12" t="s">
        <v>515</v>
      </c>
      <c r="X48" s="12" t="s">
        <v>152</v>
      </c>
      <c r="Y48" s="122"/>
      <c r="AB48" s="1" t="s">
        <v>988</v>
      </c>
    </row>
    <row r="49" spans="2:25" x14ac:dyDescent="0.15">
      <c r="B49" s="95"/>
      <c r="D49" s="1" t="s">
        <v>989</v>
      </c>
      <c r="T49" s="91"/>
      <c r="V49" s="12"/>
      <c r="W49" s="12"/>
      <c r="X49" s="12"/>
      <c r="Y49" s="97"/>
    </row>
    <row r="50" spans="2:25" x14ac:dyDescent="0.15">
      <c r="B50" s="95"/>
      <c r="T50" s="91"/>
      <c r="V50" s="12"/>
      <c r="W50" s="12"/>
      <c r="X50" s="12"/>
      <c r="Y50" s="97"/>
    </row>
    <row r="51" spans="2:25" ht="17.25" customHeight="1" x14ac:dyDescent="0.15">
      <c r="B51" s="95"/>
      <c r="C51" s="1" t="s">
        <v>990</v>
      </c>
      <c r="T51" s="91"/>
      <c r="V51" s="12" t="s">
        <v>152</v>
      </c>
      <c r="W51" s="12" t="s">
        <v>515</v>
      </c>
      <c r="X51" s="12" t="s">
        <v>152</v>
      </c>
      <c r="Y51" s="122"/>
    </row>
    <row r="52" spans="2:25" ht="17.25" customHeight="1" x14ac:dyDescent="0.15">
      <c r="B52" s="95"/>
      <c r="D52" s="1" t="s">
        <v>991</v>
      </c>
      <c r="T52" s="91"/>
      <c r="V52" s="12"/>
      <c r="W52" s="12"/>
      <c r="X52" s="12"/>
      <c r="Y52" s="122"/>
    </row>
    <row r="53" spans="2:25" x14ac:dyDescent="0.15">
      <c r="B53" s="95"/>
      <c r="T53" s="91"/>
      <c r="V53" s="12"/>
      <c r="W53" s="12"/>
      <c r="X53" s="12"/>
      <c r="Y53" s="97"/>
    </row>
    <row r="54" spans="2:25" ht="17.25" customHeight="1" x14ac:dyDescent="0.15">
      <c r="B54" s="95"/>
      <c r="C54" s="1" t="s">
        <v>992</v>
      </c>
      <c r="T54" s="91"/>
      <c r="V54" s="12" t="s">
        <v>152</v>
      </c>
      <c r="W54" s="12" t="s">
        <v>515</v>
      </c>
      <c r="X54" s="12" t="s">
        <v>152</v>
      </c>
      <c r="Y54" s="122"/>
    </row>
    <row r="55" spans="2:25" ht="17.25" customHeight="1" x14ac:dyDescent="0.15">
      <c r="B55" s="95"/>
      <c r="D55" s="1" t="s">
        <v>993</v>
      </c>
      <c r="T55" s="91"/>
      <c r="V55" s="12"/>
      <c r="W55" s="12"/>
      <c r="X55" s="12"/>
      <c r="Y55" s="122"/>
    </row>
    <row r="56" spans="2:25" ht="13.5" customHeight="1" x14ac:dyDescent="0.15">
      <c r="B56" s="95"/>
      <c r="T56" s="91"/>
      <c r="V56" s="2"/>
      <c r="W56" s="2"/>
      <c r="X56" s="2"/>
      <c r="Y56" s="122"/>
    </row>
    <row r="57" spans="2:25" ht="17.25" customHeight="1" x14ac:dyDescent="0.15">
      <c r="B57" s="95"/>
      <c r="C57" s="1" t="s">
        <v>994</v>
      </c>
      <c r="T57" s="91"/>
      <c r="V57" s="12" t="s">
        <v>152</v>
      </c>
      <c r="W57" s="12" t="s">
        <v>515</v>
      </c>
      <c r="X57" s="12" t="s">
        <v>152</v>
      </c>
      <c r="Y57" s="122"/>
    </row>
    <row r="58" spans="2:25" ht="17.25" customHeight="1" x14ac:dyDescent="0.15">
      <c r="B58" s="95"/>
      <c r="D58" s="1" t="s">
        <v>995</v>
      </c>
      <c r="T58" s="91"/>
      <c r="V58" s="12"/>
      <c r="W58" s="12"/>
      <c r="X58" s="12"/>
      <c r="Y58" s="122"/>
    </row>
    <row r="59" spans="2:25" ht="17.25" customHeight="1" x14ac:dyDescent="0.15">
      <c r="B59" s="95"/>
      <c r="D59" s="1" t="s">
        <v>996</v>
      </c>
      <c r="T59" s="91"/>
      <c r="V59" s="12"/>
      <c r="W59" s="12"/>
      <c r="X59" s="12"/>
      <c r="Y59" s="122"/>
    </row>
    <row r="60" spans="2:25" x14ac:dyDescent="0.15">
      <c r="B60" s="95"/>
      <c r="T60" s="91"/>
      <c r="V60" s="12"/>
      <c r="W60" s="12"/>
      <c r="X60" s="12"/>
      <c r="Y60" s="97"/>
    </row>
    <row r="61" spans="2:25" ht="17.25" customHeight="1" x14ac:dyDescent="0.15">
      <c r="B61" s="95"/>
      <c r="C61" s="1" t="s">
        <v>997</v>
      </c>
      <c r="T61" s="91"/>
      <c r="V61" s="12" t="s">
        <v>152</v>
      </c>
      <c r="W61" s="12" t="s">
        <v>515</v>
      </c>
      <c r="X61" s="12" t="s">
        <v>152</v>
      </c>
      <c r="Y61" s="122"/>
    </row>
    <row r="62" spans="2:25" ht="7.5" customHeight="1" x14ac:dyDescent="0.15">
      <c r="B62" s="102"/>
      <c r="C62" s="8"/>
      <c r="D62" s="8"/>
      <c r="E62" s="8"/>
      <c r="F62" s="8"/>
      <c r="G62" s="8"/>
      <c r="H62" s="8"/>
      <c r="I62" s="8"/>
      <c r="J62" s="8"/>
      <c r="K62" s="8"/>
      <c r="L62" s="8"/>
      <c r="M62" s="8"/>
      <c r="N62" s="8"/>
      <c r="O62" s="8"/>
      <c r="P62" s="8"/>
      <c r="Q62" s="8"/>
      <c r="R62" s="8"/>
      <c r="S62" s="8"/>
      <c r="T62" s="129"/>
      <c r="U62" s="8"/>
      <c r="V62" s="8"/>
      <c r="W62" s="8"/>
      <c r="X62" s="8"/>
      <c r="Y62" s="129"/>
    </row>
    <row r="64" spans="2:25" x14ac:dyDescent="0.15">
      <c r="B64" s="6"/>
      <c r="C64" s="7"/>
      <c r="D64" s="7"/>
      <c r="E64" s="7"/>
      <c r="F64" s="7"/>
      <c r="G64" s="7"/>
      <c r="H64" s="7"/>
      <c r="I64" s="7"/>
      <c r="J64" s="7"/>
      <c r="K64" s="7"/>
      <c r="L64" s="7"/>
      <c r="M64" s="7"/>
      <c r="N64" s="7"/>
      <c r="O64" s="7"/>
      <c r="P64" s="7"/>
      <c r="Q64" s="7"/>
      <c r="R64" s="7"/>
      <c r="S64" s="7"/>
      <c r="T64" s="7"/>
      <c r="U64" s="6"/>
      <c r="V64" s="7"/>
      <c r="W64" s="7"/>
      <c r="X64" s="7"/>
      <c r="Y64" s="4"/>
    </row>
    <row r="65" spans="1:28" x14ac:dyDescent="0.15">
      <c r="B65" s="95" t="s">
        <v>998</v>
      </c>
      <c r="U65" s="95"/>
      <c r="V65" s="130" t="s">
        <v>514</v>
      </c>
      <c r="W65" s="130" t="s">
        <v>515</v>
      </c>
      <c r="X65" s="130" t="s">
        <v>516</v>
      </c>
      <c r="Y65" s="91"/>
    </row>
    <row r="66" spans="1:28" x14ac:dyDescent="0.15">
      <c r="B66" s="95"/>
      <c r="D66" s="1" t="s">
        <v>999</v>
      </c>
      <c r="U66" s="95"/>
      <c r="Y66" s="91"/>
    </row>
    <row r="67" spans="1:28" ht="17.25" customHeight="1" x14ac:dyDescent="0.15">
      <c r="B67" s="95"/>
      <c r="C67" s="1" t="s">
        <v>1000</v>
      </c>
      <c r="U67" s="95"/>
      <c r="V67" s="12" t="s">
        <v>152</v>
      </c>
      <c r="W67" s="12" t="s">
        <v>515</v>
      </c>
      <c r="X67" s="12" t="s">
        <v>152</v>
      </c>
      <c r="Y67" s="122"/>
    </row>
    <row r="68" spans="1:28" ht="13.5" customHeight="1" x14ac:dyDescent="0.15">
      <c r="B68" s="95"/>
      <c r="U68" s="95"/>
      <c r="V68" s="12"/>
      <c r="W68" s="12"/>
      <c r="X68" s="12"/>
      <c r="Y68" s="97"/>
    </row>
    <row r="69" spans="1:28" ht="17.25" customHeight="1" x14ac:dyDescent="0.15">
      <c r="B69" s="95"/>
      <c r="C69" s="1" t="s">
        <v>1001</v>
      </c>
      <c r="U69" s="95"/>
      <c r="V69" s="12" t="s">
        <v>152</v>
      </c>
      <c r="W69" s="12" t="s">
        <v>515</v>
      </c>
      <c r="X69" s="12" t="s">
        <v>152</v>
      </c>
      <c r="Y69" s="122"/>
    </row>
    <row r="70" spans="1:28" ht="13.5" customHeight="1" x14ac:dyDescent="0.15">
      <c r="B70" s="95"/>
      <c r="U70" s="95"/>
      <c r="V70" s="12"/>
      <c r="W70" s="12"/>
      <c r="X70" s="12"/>
      <c r="Y70" s="97"/>
    </row>
    <row r="71" spans="1:28" ht="17.25" customHeight="1" x14ac:dyDescent="0.15">
      <c r="A71" s="2"/>
      <c r="B71" s="95"/>
      <c r="C71" s="1" t="s">
        <v>1002</v>
      </c>
      <c r="U71" s="95"/>
      <c r="V71" s="12" t="s">
        <v>152</v>
      </c>
      <c r="W71" s="12" t="s">
        <v>515</v>
      </c>
      <c r="X71" s="12" t="s">
        <v>152</v>
      </c>
      <c r="Y71" s="122"/>
    </row>
    <row r="72" spans="1:28" ht="13.5" customHeight="1" x14ac:dyDescent="0.15">
      <c r="B72" s="95"/>
      <c r="U72" s="95"/>
      <c r="V72" s="2"/>
      <c r="W72" s="2"/>
      <c r="X72" s="2"/>
      <c r="Y72" s="122"/>
    </row>
    <row r="73" spans="1:28" x14ac:dyDescent="0.15">
      <c r="B73" s="95"/>
      <c r="C73" s="1" t="s">
        <v>1003</v>
      </c>
      <c r="U73" s="95"/>
      <c r="V73" s="12" t="s">
        <v>152</v>
      </c>
      <c r="W73" s="12" t="s">
        <v>515</v>
      </c>
      <c r="X73" s="12" t="s">
        <v>152</v>
      </c>
      <c r="Y73" s="122"/>
      <c r="Z73"/>
      <c r="AA73"/>
      <c r="AB73"/>
    </row>
    <row r="74" spans="1:28" ht="13.5" customHeight="1" x14ac:dyDescent="0.15">
      <c r="B74" s="95"/>
      <c r="U74" s="95"/>
      <c r="Y74" s="91"/>
      <c r="Z74"/>
      <c r="AA74"/>
      <c r="AB74"/>
    </row>
    <row r="75" spans="1:28" x14ac:dyDescent="0.15">
      <c r="B75" s="95"/>
      <c r="C75" s="1" t="s">
        <v>1004</v>
      </c>
      <c r="U75" s="95"/>
      <c r="V75" s="12" t="s">
        <v>152</v>
      </c>
      <c r="W75" s="12" t="s">
        <v>515</v>
      </c>
      <c r="X75" s="12" t="s">
        <v>152</v>
      </c>
      <c r="Y75" s="122"/>
      <c r="Z75"/>
      <c r="AA75"/>
      <c r="AB75"/>
    </row>
    <row r="76" spans="1:28" x14ac:dyDescent="0.15">
      <c r="B76" s="95"/>
      <c r="U76" s="95"/>
      <c r="Y76" s="91"/>
      <c r="Z76"/>
      <c r="AA76"/>
      <c r="AB76"/>
    </row>
    <row r="77" spans="1:28" ht="16.5" customHeight="1" x14ac:dyDescent="0.15">
      <c r="B77" s="95"/>
      <c r="C77" s="1" t="s">
        <v>1005</v>
      </c>
      <c r="U77" s="95"/>
      <c r="V77" s="12" t="s">
        <v>152</v>
      </c>
      <c r="W77" s="12" t="s">
        <v>515</v>
      </c>
      <c r="X77" s="12" t="s">
        <v>152</v>
      </c>
      <c r="Y77" s="122"/>
      <c r="Z77"/>
      <c r="AA77"/>
      <c r="AB77"/>
    </row>
    <row r="78" spans="1:28" ht="5.25" customHeight="1" x14ac:dyDescent="0.15">
      <c r="B78" s="102"/>
      <c r="C78" s="8"/>
      <c r="D78" s="8"/>
      <c r="E78" s="8"/>
      <c r="F78" s="8"/>
      <c r="G78" s="8"/>
      <c r="H78" s="8"/>
      <c r="I78" s="8"/>
      <c r="J78" s="8"/>
      <c r="K78" s="8"/>
      <c r="L78" s="8"/>
      <c r="M78" s="8"/>
      <c r="N78" s="8"/>
      <c r="O78" s="8"/>
      <c r="P78" s="8"/>
      <c r="Q78" s="8"/>
      <c r="R78" s="8"/>
      <c r="S78" s="8"/>
      <c r="T78" s="8"/>
      <c r="U78" s="102"/>
      <c r="V78" s="8"/>
      <c r="W78" s="8"/>
      <c r="X78" s="8"/>
      <c r="Y78" s="129"/>
      <c r="Z78"/>
      <c r="AA78"/>
      <c r="AB78"/>
    </row>
    <row r="80" spans="1:28" x14ac:dyDescent="0.15">
      <c r="B80" s="1" t="s">
        <v>1006</v>
      </c>
    </row>
    <row r="81" spans="2:28" x14ac:dyDescent="0.15">
      <c r="B81" s="1" t="s">
        <v>1007</v>
      </c>
      <c r="K81"/>
      <c r="L81"/>
      <c r="M81"/>
      <c r="N81"/>
      <c r="O81"/>
      <c r="P81"/>
      <c r="Q81"/>
      <c r="R81"/>
      <c r="S81"/>
      <c r="T81"/>
      <c r="U81"/>
      <c r="V81"/>
      <c r="W81"/>
      <c r="X81"/>
      <c r="Y81"/>
      <c r="Z81"/>
      <c r="AA81"/>
      <c r="AB81"/>
    </row>
    <row r="82" spans="2:28" ht="13.5" customHeight="1" x14ac:dyDescent="0.15">
      <c r="B82" s="1" t="s">
        <v>1008</v>
      </c>
      <c r="K82"/>
      <c r="L82"/>
      <c r="M82"/>
      <c r="N82"/>
      <c r="O82"/>
      <c r="P82"/>
      <c r="Q82"/>
      <c r="R82"/>
      <c r="S82"/>
      <c r="T82"/>
      <c r="U82"/>
      <c r="V82"/>
      <c r="W82"/>
      <c r="X82"/>
      <c r="Y82"/>
      <c r="Z82"/>
      <c r="AA82"/>
      <c r="AB82"/>
    </row>
    <row r="84" spans="2:28" x14ac:dyDescent="0.15">
      <c r="B84" s="1" t="s">
        <v>955</v>
      </c>
      <c r="C84"/>
      <c r="D84"/>
      <c r="E84"/>
      <c r="F84"/>
      <c r="G84"/>
      <c r="H84"/>
      <c r="I84"/>
      <c r="J84"/>
      <c r="K84"/>
      <c r="L84"/>
      <c r="M84"/>
      <c r="N84"/>
      <c r="O84"/>
      <c r="P84"/>
      <c r="Q84"/>
      <c r="R84"/>
      <c r="S84"/>
      <c r="T84"/>
      <c r="U84"/>
      <c r="V84"/>
      <c r="W84"/>
      <c r="X84"/>
      <c r="Y84"/>
    </row>
    <row r="86" spans="2:28" x14ac:dyDescent="0.15">
      <c r="B86" s="846" t="s">
        <v>1009</v>
      </c>
      <c r="C86" s="846"/>
      <c r="D86" s="846"/>
      <c r="E86" s="846"/>
      <c r="F86" s="846"/>
      <c r="G86" s="846"/>
      <c r="H86" s="846"/>
      <c r="I86" s="846"/>
      <c r="J86" s="846"/>
      <c r="K86" s="846"/>
      <c r="L86" s="846"/>
      <c r="M86" s="846"/>
      <c r="N86" s="846"/>
      <c r="O86" s="846"/>
      <c r="P86" s="846"/>
      <c r="Q86" s="846"/>
      <c r="R86" s="846"/>
      <c r="S86" s="846"/>
      <c r="T86" s="846"/>
      <c r="U86" s="846"/>
      <c r="V86" s="846"/>
      <c r="W86" s="846"/>
      <c r="X86" s="846"/>
      <c r="Y86" s="846"/>
    </row>
    <row r="88" spans="2:28" ht="23.25" customHeight="1" x14ac:dyDescent="0.15">
      <c r="B88" s="1091" t="s">
        <v>799</v>
      </c>
      <c r="C88" s="1091"/>
      <c r="D88" s="1091"/>
      <c r="E88" s="1091"/>
      <c r="F88" s="1091"/>
      <c r="G88" s="865"/>
      <c r="H88" s="1092"/>
      <c r="I88" s="1092"/>
      <c r="J88" s="1092"/>
      <c r="K88" s="1092"/>
      <c r="L88" s="1092"/>
      <c r="M88" s="1092"/>
      <c r="N88" s="1092"/>
      <c r="O88" s="1092"/>
      <c r="P88" s="1092"/>
      <c r="Q88" s="1092"/>
      <c r="R88" s="1092"/>
      <c r="S88" s="1092"/>
      <c r="T88" s="1092"/>
      <c r="U88" s="1092"/>
      <c r="V88" s="1092"/>
      <c r="W88" s="1092"/>
      <c r="X88" s="1092"/>
      <c r="Y88" s="1093"/>
    </row>
    <row r="89" spans="2:28" ht="23.25" customHeight="1" x14ac:dyDescent="0.15">
      <c r="B89" s="1091" t="s">
        <v>704</v>
      </c>
      <c r="C89" s="1091"/>
      <c r="D89" s="1091"/>
      <c r="E89" s="1091"/>
      <c r="F89" s="1091"/>
      <c r="G89" s="110" t="s">
        <v>152</v>
      </c>
      <c r="H89" s="208" t="s">
        <v>507</v>
      </c>
      <c r="I89" s="208"/>
      <c r="J89" s="208"/>
      <c r="K89" s="208"/>
      <c r="L89" s="12" t="s">
        <v>152</v>
      </c>
      <c r="M89" s="208" t="s">
        <v>508</v>
      </c>
      <c r="N89" s="208"/>
      <c r="O89" s="208"/>
      <c r="P89" s="208"/>
      <c r="Q89" s="12" t="s">
        <v>152</v>
      </c>
      <c r="R89" s="208" t="s">
        <v>509</v>
      </c>
      <c r="S89" s="208"/>
      <c r="T89" s="208"/>
      <c r="U89" s="208"/>
      <c r="V89" s="208"/>
      <c r="W89" s="10"/>
      <c r="X89" s="10"/>
      <c r="Y89" s="11"/>
    </row>
    <row r="90" spans="2:28" ht="20.100000000000001" customHeight="1" x14ac:dyDescent="0.15">
      <c r="B90" s="902" t="s">
        <v>957</v>
      </c>
      <c r="C90" s="903"/>
      <c r="D90" s="903"/>
      <c r="E90" s="903"/>
      <c r="F90" s="904"/>
      <c r="G90" s="106" t="s">
        <v>152</v>
      </c>
      <c r="H90" s="7" t="s">
        <v>958</v>
      </c>
      <c r="I90" s="90"/>
      <c r="J90" s="90"/>
      <c r="K90" s="90"/>
      <c r="L90" s="90"/>
      <c r="M90" s="90"/>
      <c r="N90" s="90"/>
      <c r="O90" s="90"/>
      <c r="P90" s="90"/>
      <c r="Q90" s="90"/>
      <c r="R90" s="90"/>
      <c r="S90" s="90"/>
      <c r="T90" s="90"/>
      <c r="U90" s="90"/>
      <c r="V90" s="90"/>
      <c r="W90" s="90"/>
      <c r="X90" s="90"/>
      <c r="Y90" s="195"/>
    </row>
    <row r="91" spans="2:28" ht="20.100000000000001" customHeight="1" x14ac:dyDescent="0.15">
      <c r="B91" s="1104"/>
      <c r="C91" s="846"/>
      <c r="D91" s="846"/>
      <c r="E91" s="846"/>
      <c r="F91" s="1105"/>
      <c r="G91" s="12" t="s">
        <v>152</v>
      </c>
      <c r="H91" s="1" t="s">
        <v>959</v>
      </c>
      <c r="I91" s="21"/>
      <c r="J91" s="21"/>
      <c r="K91" s="21"/>
      <c r="L91" s="21"/>
      <c r="M91" s="21"/>
      <c r="N91" s="21"/>
      <c r="O91" s="21"/>
      <c r="P91" s="21"/>
      <c r="Q91" s="21"/>
      <c r="R91" s="21"/>
      <c r="S91" s="21"/>
      <c r="T91" s="21"/>
      <c r="U91" s="21"/>
      <c r="V91" s="21"/>
      <c r="W91" s="21"/>
      <c r="X91" s="21"/>
      <c r="Y91" s="197"/>
    </row>
    <row r="92" spans="2:28" ht="20.100000000000001" customHeight="1" x14ac:dyDescent="0.15">
      <c r="B92" s="905"/>
      <c r="C92" s="906"/>
      <c r="D92" s="906"/>
      <c r="E92" s="906"/>
      <c r="F92" s="907"/>
      <c r="G92" s="161" t="s">
        <v>152</v>
      </c>
      <c r="H92" s="8" t="s">
        <v>960</v>
      </c>
      <c r="I92" s="125"/>
      <c r="J92" s="125"/>
      <c r="K92" s="125"/>
      <c r="L92" s="125"/>
      <c r="M92" s="125"/>
      <c r="N92" s="125"/>
      <c r="O92" s="125"/>
      <c r="P92" s="125"/>
      <c r="Q92" s="125"/>
      <c r="R92" s="125"/>
      <c r="S92" s="125"/>
      <c r="T92" s="125"/>
      <c r="U92" s="125"/>
      <c r="V92" s="125"/>
      <c r="W92" s="125"/>
      <c r="X92" s="125"/>
      <c r="Y92" s="198"/>
    </row>
    <row r="94" spans="2:28" x14ac:dyDescent="0.15">
      <c r="B94" s="6"/>
      <c r="C94" s="7"/>
      <c r="D94" s="7"/>
      <c r="E94" s="7"/>
      <c r="F94" s="7"/>
      <c r="G94" s="7"/>
      <c r="H94" s="7"/>
      <c r="I94" s="7"/>
      <c r="J94" s="7"/>
      <c r="K94" s="7"/>
      <c r="L94" s="7"/>
      <c r="M94" s="7"/>
      <c r="N94" s="7"/>
      <c r="O94" s="7"/>
      <c r="P94" s="7"/>
      <c r="Q94" s="7"/>
      <c r="R94" s="7"/>
      <c r="S94" s="7"/>
      <c r="T94" s="4"/>
      <c r="U94" s="7"/>
      <c r="V94" s="7"/>
      <c r="W94" s="7"/>
      <c r="X94" s="7"/>
      <c r="Y94" s="4"/>
      <c r="Z94"/>
      <c r="AA94"/>
      <c r="AB94"/>
    </row>
    <row r="95" spans="2:28" x14ac:dyDescent="0.15">
      <c r="B95" s="95" t="s">
        <v>1010</v>
      </c>
      <c r="T95" s="91"/>
      <c r="V95" s="130" t="s">
        <v>514</v>
      </c>
      <c r="W95" s="130" t="s">
        <v>515</v>
      </c>
      <c r="X95" s="130" t="s">
        <v>516</v>
      </c>
      <c r="Y95" s="91"/>
      <c r="Z95"/>
      <c r="AA95"/>
      <c r="AB95"/>
    </row>
    <row r="96" spans="2:28" x14ac:dyDescent="0.15">
      <c r="B96" s="95"/>
      <c r="T96" s="91"/>
      <c r="Y96" s="91"/>
      <c r="Z96"/>
      <c r="AA96"/>
      <c r="AB96"/>
    </row>
    <row r="97" spans="2:28" ht="17.25" customHeight="1" x14ac:dyDescent="0.15">
      <c r="B97" s="95"/>
      <c r="C97" s="1" t="s">
        <v>1011</v>
      </c>
      <c r="T97" s="91"/>
      <c r="V97" s="12" t="s">
        <v>152</v>
      </c>
      <c r="W97" s="12" t="s">
        <v>515</v>
      </c>
      <c r="X97" s="12" t="s">
        <v>152</v>
      </c>
      <c r="Y97" s="122"/>
    </row>
    <row r="98" spans="2:28" x14ac:dyDescent="0.15">
      <c r="B98" s="95"/>
      <c r="T98" s="91"/>
      <c r="V98" s="12"/>
      <c r="W98" s="12"/>
      <c r="X98" s="12"/>
      <c r="Y98" s="97"/>
    </row>
    <row r="99" spans="2:28" ht="17.25" customHeight="1" x14ac:dyDescent="0.15">
      <c r="B99" s="95"/>
      <c r="C99" s="1" t="s">
        <v>1012</v>
      </c>
      <c r="T99" s="91"/>
      <c r="V99" s="12" t="s">
        <v>152</v>
      </c>
      <c r="W99" s="12" t="s">
        <v>515</v>
      </c>
      <c r="X99" s="12" t="s">
        <v>152</v>
      </c>
      <c r="Y99" s="122"/>
    </row>
    <row r="100" spans="2:28" x14ac:dyDescent="0.15">
      <c r="B100" s="95"/>
      <c r="T100" s="91"/>
      <c r="V100" s="12"/>
      <c r="W100" s="12"/>
      <c r="X100" s="12"/>
      <c r="Y100" s="97"/>
    </row>
    <row r="101" spans="2:28" ht="17.25" customHeight="1" x14ac:dyDescent="0.15">
      <c r="B101" s="95"/>
      <c r="C101" s="1" t="s">
        <v>1013</v>
      </c>
      <c r="T101" s="91"/>
      <c r="V101" s="12" t="s">
        <v>152</v>
      </c>
      <c r="W101" s="12" t="s">
        <v>515</v>
      </c>
      <c r="X101" s="12" t="s">
        <v>152</v>
      </c>
      <c r="Y101" s="122"/>
    </row>
    <row r="102" spans="2:28" ht="7.5" customHeight="1" x14ac:dyDescent="0.15">
      <c r="B102" s="95"/>
      <c r="T102" s="91"/>
      <c r="V102" s="2"/>
      <c r="W102" s="2"/>
      <c r="X102" s="2"/>
      <c r="Y102" s="122"/>
    </row>
    <row r="103" spans="2:28" x14ac:dyDescent="0.15">
      <c r="B103" s="95"/>
      <c r="C103" s="1" t="s">
        <v>1014</v>
      </c>
      <c r="T103" s="91"/>
      <c r="V103" s="2"/>
      <c r="W103" s="2"/>
      <c r="X103" s="2"/>
      <c r="Y103" s="122"/>
    </row>
    <row r="104" spans="2:28" x14ac:dyDescent="0.15">
      <c r="B104" s="102"/>
      <c r="C104" s="8"/>
      <c r="D104" s="8"/>
      <c r="E104" s="8"/>
      <c r="F104" s="8"/>
      <c r="G104" s="8"/>
      <c r="H104" s="8"/>
      <c r="I104" s="8"/>
      <c r="J104" s="8"/>
      <c r="K104" s="8"/>
      <c r="L104" s="8"/>
      <c r="M104" s="8"/>
      <c r="N104" s="8"/>
      <c r="O104" s="8"/>
      <c r="P104" s="8"/>
      <c r="Q104" s="8"/>
      <c r="R104" s="8"/>
      <c r="S104" s="8"/>
      <c r="T104" s="129"/>
      <c r="U104" s="8"/>
      <c r="V104" s="8"/>
      <c r="W104" s="8"/>
      <c r="X104" s="8"/>
      <c r="Y104" s="129"/>
    </row>
    <row r="106" spans="2:28" x14ac:dyDescent="0.15">
      <c r="B106" s="6"/>
      <c r="C106" s="7"/>
      <c r="D106" s="7"/>
      <c r="E106" s="7"/>
      <c r="F106" s="7"/>
      <c r="G106" s="7"/>
      <c r="H106" s="7"/>
      <c r="I106" s="7"/>
      <c r="J106" s="7"/>
      <c r="K106" s="7"/>
      <c r="L106" s="7"/>
      <c r="M106" s="7"/>
      <c r="N106" s="7"/>
      <c r="O106" s="7"/>
      <c r="P106" s="7"/>
      <c r="Q106" s="7"/>
      <c r="R106" s="7"/>
      <c r="S106" s="7"/>
      <c r="T106" s="4"/>
      <c r="U106" s="7"/>
      <c r="V106" s="7"/>
      <c r="W106" s="7"/>
      <c r="X106" s="7"/>
      <c r="Y106" s="4"/>
      <c r="Z106"/>
      <c r="AA106"/>
      <c r="AB106"/>
    </row>
    <row r="107" spans="2:28" x14ac:dyDescent="0.15">
      <c r="B107" s="95" t="s">
        <v>1015</v>
      </c>
      <c r="T107" s="91"/>
      <c r="V107" s="130" t="s">
        <v>514</v>
      </c>
      <c r="W107" s="130" t="s">
        <v>515</v>
      </c>
      <c r="X107" s="130" t="s">
        <v>516</v>
      </c>
      <c r="Y107" s="91"/>
      <c r="Z107"/>
      <c r="AA107"/>
      <c r="AB107"/>
    </row>
    <row r="108" spans="2:28" x14ac:dyDescent="0.15">
      <c r="B108" s="95"/>
      <c r="T108" s="91"/>
      <c r="Y108" s="91"/>
      <c r="Z108"/>
      <c r="AA108"/>
      <c r="AB108"/>
    </row>
    <row r="109" spans="2:28" ht="17.25" customHeight="1" x14ac:dyDescent="0.15">
      <c r="B109" s="95"/>
      <c r="C109" s="1" t="s">
        <v>1011</v>
      </c>
      <c r="T109" s="91"/>
      <c r="V109" s="12" t="s">
        <v>152</v>
      </c>
      <c r="W109" s="12" t="s">
        <v>515</v>
      </c>
      <c r="X109" s="12" t="s">
        <v>152</v>
      </c>
      <c r="Y109" s="122"/>
    </row>
    <row r="110" spans="2:28" x14ac:dyDescent="0.15">
      <c r="B110" s="95"/>
      <c r="T110" s="91"/>
      <c r="V110" s="12"/>
      <c r="W110" s="12"/>
      <c r="X110" s="12"/>
      <c r="Y110" s="97"/>
    </row>
    <row r="111" spans="2:28" ht="13.5" customHeight="1" x14ac:dyDescent="0.15">
      <c r="B111" s="95"/>
      <c r="C111" s="1" t="s">
        <v>1016</v>
      </c>
      <c r="T111" s="91"/>
      <c r="V111" s="12" t="s">
        <v>152</v>
      </c>
      <c r="W111" s="12" t="s">
        <v>515</v>
      </c>
      <c r="X111" s="12" t="s">
        <v>152</v>
      </c>
      <c r="Y111" s="122"/>
    </row>
    <row r="112" spans="2:28" ht="7.5" customHeight="1" x14ac:dyDescent="0.15">
      <c r="B112" s="95"/>
      <c r="T112" s="91"/>
      <c r="V112" s="2"/>
      <c r="W112" s="2"/>
      <c r="X112" s="2"/>
      <c r="Y112" s="122"/>
    </row>
    <row r="113" spans="2:28" ht="17.25" customHeight="1" x14ac:dyDescent="0.15">
      <c r="B113" s="95"/>
      <c r="C113" s="1" t="s">
        <v>1017</v>
      </c>
      <c r="T113" s="91"/>
      <c r="V113" s="2"/>
      <c r="W113" s="2"/>
      <c r="X113" s="2"/>
      <c r="Y113" s="122"/>
    </row>
    <row r="114" spans="2:28" x14ac:dyDescent="0.15">
      <c r="B114" s="102"/>
      <c r="C114" s="8"/>
      <c r="D114" s="8"/>
      <c r="E114" s="8"/>
      <c r="F114" s="8"/>
      <c r="G114" s="8"/>
      <c r="H114" s="8"/>
      <c r="I114" s="8"/>
      <c r="J114" s="8"/>
      <c r="K114" s="8"/>
      <c r="L114" s="8"/>
      <c r="M114" s="8"/>
      <c r="N114" s="8"/>
      <c r="O114" s="8"/>
      <c r="P114" s="8"/>
      <c r="Q114" s="8"/>
      <c r="R114" s="8"/>
      <c r="S114" s="8"/>
      <c r="T114" s="129"/>
      <c r="U114" s="8"/>
      <c r="V114" s="8"/>
      <c r="W114" s="8"/>
      <c r="X114" s="8"/>
      <c r="Y114" s="129"/>
    </row>
    <row r="117" spans="2:28" x14ac:dyDescent="0.15">
      <c r="K117"/>
      <c r="L117"/>
      <c r="M117"/>
      <c r="N117"/>
      <c r="O117"/>
      <c r="P117"/>
      <c r="Q117"/>
      <c r="R117"/>
      <c r="S117"/>
      <c r="T117"/>
      <c r="U117"/>
      <c r="V117"/>
      <c r="W117"/>
      <c r="X117"/>
      <c r="Y117"/>
      <c r="Z117"/>
      <c r="AA117"/>
      <c r="AB117"/>
    </row>
  </sheetData>
  <mergeCells count="61">
    <mergeCell ref="B4:Y4"/>
    <mergeCell ref="B6:F6"/>
    <mergeCell ref="G6:Y6"/>
    <mergeCell ref="B7:F7"/>
    <mergeCell ref="B8:F11"/>
    <mergeCell ref="B12:F15"/>
    <mergeCell ref="K20:L20"/>
    <mergeCell ref="D22:H22"/>
    <mergeCell ref="I22:L22"/>
    <mergeCell ref="P22:Q22"/>
    <mergeCell ref="V22:W22"/>
    <mergeCell ref="D23:H23"/>
    <mergeCell ref="I23:L23"/>
    <mergeCell ref="P23:Q23"/>
    <mergeCell ref="V23:W23"/>
    <mergeCell ref="D24:U25"/>
    <mergeCell ref="D26:X26"/>
    <mergeCell ref="D27:H27"/>
    <mergeCell ref="I27:L27"/>
    <mergeCell ref="P27:Q27"/>
    <mergeCell ref="V27:W27"/>
    <mergeCell ref="D28:H28"/>
    <mergeCell ref="I28:L28"/>
    <mergeCell ref="P28:Q28"/>
    <mergeCell ref="V28:W28"/>
    <mergeCell ref="D29:H29"/>
    <mergeCell ref="I29:L29"/>
    <mergeCell ref="P29:Q29"/>
    <mergeCell ref="V29:W29"/>
    <mergeCell ref="D30:H30"/>
    <mergeCell ref="I30:L30"/>
    <mergeCell ref="P30:Q30"/>
    <mergeCell ref="V30:W30"/>
    <mergeCell ref="D31:H31"/>
    <mergeCell ref="I31:L31"/>
    <mergeCell ref="P31:Q31"/>
    <mergeCell ref="V31:W31"/>
    <mergeCell ref="D35:X35"/>
    <mergeCell ref="E39:F39"/>
    <mergeCell ref="H39:I39"/>
    <mergeCell ref="K39:M39"/>
    <mergeCell ref="O39:P39"/>
    <mergeCell ref="R39:S39"/>
    <mergeCell ref="V39:X39"/>
    <mergeCell ref="V41:X41"/>
    <mergeCell ref="E40:F40"/>
    <mergeCell ref="H40:I40"/>
    <mergeCell ref="K40:M40"/>
    <mergeCell ref="O40:P40"/>
    <mergeCell ref="R40:S40"/>
    <mergeCell ref="V40:X40"/>
    <mergeCell ref="E41:F41"/>
    <mergeCell ref="H41:I41"/>
    <mergeCell ref="K41:M41"/>
    <mergeCell ref="O41:P41"/>
    <mergeCell ref="R41:S41"/>
    <mergeCell ref="B86:Y86"/>
    <mergeCell ref="B88:F88"/>
    <mergeCell ref="G88:Y88"/>
    <mergeCell ref="B89:F89"/>
    <mergeCell ref="B90:F92"/>
  </mergeCells>
  <phoneticPr fontId="1"/>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xr:uid="{657F585A-8D98-452B-AF74-2377909ED13D}">
      <formula1>"□,■"</formula1>
    </dataValidation>
  </dataValidations>
  <printOptions horizontalCentered="1"/>
  <pageMargins left="0.70866141732283472" right="0.39370078740157483" top="0.51181102362204722" bottom="0.35433070866141736" header="0.31496062992125984" footer="0.31496062992125984"/>
  <pageSetup paperSize="9" scale="78" fitToHeight="0" orientation="portrait" r:id="rId1"/>
  <rowBreaks count="2" manualBreakCount="2">
    <brk id="43" max="31" man="1"/>
    <brk id="83" max="31"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AB5C3E-C0BF-4BF0-A819-05BF9DA55189}">
  <sheetPr codeName="Sheet37">
    <pageSetUpPr fitToPage="1"/>
  </sheetPr>
  <dimension ref="A2:AB123"/>
  <sheetViews>
    <sheetView view="pageBreakPreview" zoomScale="70" zoomScaleNormal="120" zoomScaleSheetLayoutView="70" workbookViewId="0"/>
  </sheetViews>
  <sheetFormatPr defaultColWidth="4" defaultRowHeight="13.5" x14ac:dyDescent="0.15"/>
  <cols>
    <col min="1" max="1" width="1.5" style="1" customWidth="1"/>
    <col min="2" max="2" width="2.375" style="1" customWidth="1"/>
    <col min="3" max="3" width="1.125" style="1" customWidth="1"/>
    <col min="4"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5" x14ac:dyDescent="0.15">
      <c r="B2" s="1" t="s">
        <v>1018</v>
      </c>
      <c r="C2"/>
      <c r="D2"/>
      <c r="E2"/>
      <c r="F2"/>
      <c r="G2"/>
      <c r="H2"/>
      <c r="I2"/>
      <c r="J2"/>
      <c r="K2"/>
      <c r="L2"/>
      <c r="M2"/>
      <c r="N2"/>
      <c r="O2"/>
      <c r="P2"/>
      <c r="Q2"/>
      <c r="R2"/>
      <c r="S2"/>
      <c r="T2"/>
      <c r="U2"/>
      <c r="V2"/>
      <c r="W2"/>
      <c r="X2"/>
      <c r="Y2"/>
    </row>
    <row r="4" spans="2:25" x14ac:dyDescent="0.15">
      <c r="B4" s="846" t="s">
        <v>1019</v>
      </c>
      <c r="C4" s="846"/>
      <c r="D4" s="846"/>
      <c r="E4" s="846"/>
      <c r="F4" s="846"/>
      <c r="G4" s="846"/>
      <c r="H4" s="846"/>
      <c r="I4" s="846"/>
      <c r="J4" s="846"/>
      <c r="K4" s="846"/>
      <c r="L4" s="846"/>
      <c r="M4" s="846"/>
      <c r="N4" s="846"/>
      <c r="O4" s="846"/>
      <c r="P4" s="846"/>
      <c r="Q4" s="846"/>
      <c r="R4" s="846"/>
      <c r="S4" s="846"/>
      <c r="T4" s="846"/>
      <c r="U4" s="846"/>
      <c r="V4" s="846"/>
      <c r="W4" s="846"/>
      <c r="X4" s="846"/>
      <c r="Y4" s="846"/>
    </row>
    <row r="6" spans="2:25" ht="23.25" customHeight="1" x14ac:dyDescent="0.15">
      <c r="B6" s="1091" t="s">
        <v>799</v>
      </c>
      <c r="C6" s="1091"/>
      <c r="D6" s="1091"/>
      <c r="E6" s="1091"/>
      <c r="F6" s="1091"/>
      <c r="G6" s="865"/>
      <c r="H6" s="1092"/>
      <c r="I6" s="1092"/>
      <c r="J6" s="1092"/>
      <c r="K6" s="1092"/>
      <c r="L6" s="1092"/>
      <c r="M6" s="1092"/>
      <c r="N6" s="1092"/>
      <c r="O6" s="1092"/>
      <c r="P6" s="1092"/>
      <c r="Q6" s="1092"/>
      <c r="R6" s="1092"/>
      <c r="S6" s="1092"/>
      <c r="T6" s="1092"/>
      <c r="U6" s="1092"/>
      <c r="V6" s="1092"/>
      <c r="W6" s="1092"/>
      <c r="X6" s="1092"/>
      <c r="Y6" s="1093"/>
    </row>
    <row r="7" spans="2:25" ht="23.25" customHeight="1" x14ac:dyDescent="0.15">
      <c r="B7" s="1091" t="s">
        <v>704</v>
      </c>
      <c r="C7" s="1091"/>
      <c r="D7" s="1091"/>
      <c r="E7" s="1091"/>
      <c r="F7" s="1091"/>
      <c r="G7" s="110" t="s">
        <v>152</v>
      </c>
      <c r="H7" s="208" t="s">
        <v>507</v>
      </c>
      <c r="I7" s="208"/>
      <c r="J7" s="208"/>
      <c r="K7" s="208"/>
      <c r="L7" s="12" t="s">
        <v>152</v>
      </c>
      <c r="M7" s="208" t="s">
        <v>508</v>
      </c>
      <c r="N7" s="208"/>
      <c r="O7" s="208"/>
      <c r="P7" s="208"/>
      <c r="Q7" s="12" t="s">
        <v>152</v>
      </c>
      <c r="R7" s="208" t="s">
        <v>509</v>
      </c>
      <c r="S7" s="208"/>
      <c r="T7" s="208"/>
      <c r="U7" s="208"/>
      <c r="V7" s="208"/>
      <c r="W7" s="10"/>
      <c r="X7" s="10"/>
      <c r="Y7" s="11"/>
    </row>
    <row r="8" spans="2:25" ht="20.100000000000001" customHeight="1" x14ac:dyDescent="0.15">
      <c r="B8" s="902" t="s">
        <v>957</v>
      </c>
      <c r="C8" s="903"/>
      <c r="D8" s="903"/>
      <c r="E8" s="903"/>
      <c r="F8" s="904"/>
      <c r="G8" s="12" t="s">
        <v>152</v>
      </c>
      <c r="H8" s="7" t="s">
        <v>958</v>
      </c>
      <c r="I8" s="90"/>
      <c r="J8" s="90"/>
      <c r="K8" s="90"/>
      <c r="L8" s="90"/>
      <c r="M8" s="90"/>
      <c r="N8" s="90"/>
      <c r="O8" s="90"/>
      <c r="P8" s="90"/>
      <c r="Q8" s="90"/>
      <c r="R8" s="90"/>
      <c r="S8" s="90"/>
      <c r="T8" s="90"/>
      <c r="U8" s="90"/>
      <c r="V8" s="90"/>
      <c r="W8" s="90"/>
      <c r="X8" s="90"/>
      <c r="Y8" s="195"/>
    </row>
    <row r="9" spans="2:25" ht="20.100000000000001" customHeight="1" x14ac:dyDescent="0.15">
      <c r="B9" s="1104"/>
      <c r="C9" s="846"/>
      <c r="D9" s="846"/>
      <c r="E9" s="846"/>
      <c r="F9" s="1105"/>
      <c r="G9" s="12" t="s">
        <v>152</v>
      </c>
      <c r="H9" s="1" t="s">
        <v>959</v>
      </c>
      <c r="I9" s="21"/>
      <c r="J9" s="21"/>
      <c r="K9" s="21"/>
      <c r="L9" s="21"/>
      <c r="M9" s="21"/>
      <c r="N9" s="21"/>
      <c r="O9" s="21"/>
      <c r="P9" s="21"/>
      <c r="Q9" s="21"/>
      <c r="R9" s="21"/>
      <c r="S9" s="21"/>
      <c r="T9" s="21"/>
      <c r="U9" s="21"/>
      <c r="V9" s="21"/>
      <c r="W9" s="21"/>
      <c r="X9" s="21"/>
      <c r="Y9" s="197"/>
    </row>
    <row r="10" spans="2:25" ht="20.100000000000001" customHeight="1" x14ac:dyDescent="0.15">
      <c r="B10" s="905"/>
      <c r="C10" s="906"/>
      <c r="D10" s="906"/>
      <c r="E10" s="906"/>
      <c r="F10" s="907"/>
      <c r="G10" s="160" t="s">
        <v>152</v>
      </c>
      <c r="H10" s="8" t="s">
        <v>1020</v>
      </c>
      <c r="I10" s="125"/>
      <c r="J10" s="125"/>
      <c r="K10" s="125"/>
      <c r="L10" s="125"/>
      <c r="M10" s="125"/>
      <c r="N10" s="125"/>
      <c r="O10" s="125"/>
      <c r="P10" s="125"/>
      <c r="Q10" s="125"/>
      <c r="R10" s="125"/>
      <c r="S10" s="125"/>
      <c r="T10" s="125"/>
      <c r="U10" s="125"/>
      <c r="V10" s="125"/>
      <c r="W10" s="125"/>
      <c r="X10" s="125"/>
      <c r="Y10" s="198"/>
    </row>
    <row r="11" spans="2:25" ht="20.100000000000001" customHeight="1" x14ac:dyDescent="0.15">
      <c r="B11" s="902" t="s">
        <v>1021</v>
      </c>
      <c r="C11" s="903"/>
      <c r="D11" s="903"/>
      <c r="E11" s="903"/>
      <c r="F11" s="904"/>
      <c r="G11" s="12" t="s">
        <v>152</v>
      </c>
      <c r="H11" s="7" t="s">
        <v>1022</v>
      </c>
      <c r="I11" s="90"/>
      <c r="J11" s="90"/>
      <c r="K11" s="90"/>
      <c r="L11" s="90"/>
      <c r="M11" s="90"/>
      <c r="N11" s="90"/>
      <c r="O11" s="90"/>
      <c r="P11" s="90"/>
      <c r="Q11" s="90"/>
      <c r="R11" s="90"/>
      <c r="S11" s="90"/>
      <c r="T11" s="90"/>
      <c r="U11" s="90"/>
      <c r="V11" s="90"/>
      <c r="W11" s="90"/>
      <c r="X11" s="90"/>
      <c r="Y11" s="195"/>
    </row>
    <row r="12" spans="2:25" ht="20.100000000000001" customHeight="1" x14ac:dyDescent="0.15">
      <c r="B12" s="1104"/>
      <c r="C12" s="846"/>
      <c r="D12" s="846"/>
      <c r="E12" s="846"/>
      <c r="F12" s="1105"/>
      <c r="G12" s="12" t="s">
        <v>152</v>
      </c>
      <c r="H12" s="1" t="s">
        <v>1023</v>
      </c>
      <c r="I12" s="21"/>
      <c r="J12" s="21"/>
      <c r="K12" s="21"/>
      <c r="L12" s="21"/>
      <c r="M12" s="21"/>
      <c r="N12" s="21"/>
      <c r="O12" s="21"/>
      <c r="P12" s="21"/>
      <c r="Q12" s="21"/>
      <c r="R12" s="21"/>
      <c r="S12" s="21"/>
      <c r="T12" s="21"/>
      <c r="U12" s="21"/>
      <c r="V12" s="21"/>
      <c r="W12" s="21"/>
      <c r="X12" s="21"/>
      <c r="Y12" s="197"/>
    </row>
    <row r="13" spans="2:25" ht="20.100000000000001" customHeight="1" x14ac:dyDescent="0.15">
      <c r="B13" s="1104"/>
      <c r="C13" s="846"/>
      <c r="D13" s="846"/>
      <c r="E13" s="846"/>
      <c r="F13" s="1105"/>
      <c r="G13" s="12" t="s">
        <v>152</v>
      </c>
      <c r="H13" s="1" t="s">
        <v>1024</v>
      </c>
      <c r="I13" s="21"/>
      <c r="J13" s="21"/>
      <c r="K13" s="21"/>
      <c r="L13" s="21"/>
      <c r="M13" s="21"/>
      <c r="N13" s="21"/>
      <c r="O13" s="21"/>
      <c r="P13" s="21"/>
      <c r="Q13" s="21"/>
      <c r="R13" s="21"/>
      <c r="S13" s="21"/>
      <c r="T13" s="21"/>
      <c r="U13" s="21"/>
      <c r="V13" s="21"/>
      <c r="W13" s="21"/>
      <c r="X13" s="21"/>
      <c r="Y13" s="197"/>
    </row>
    <row r="14" spans="2:25" ht="20.100000000000001" customHeight="1" x14ac:dyDescent="0.15">
      <c r="B14" s="905"/>
      <c r="C14" s="906"/>
      <c r="D14" s="906"/>
      <c r="E14" s="906"/>
      <c r="F14" s="907"/>
      <c r="G14" s="160" t="s">
        <v>152</v>
      </c>
      <c r="H14" s="8" t="s">
        <v>1025</v>
      </c>
      <c r="I14" s="125"/>
      <c r="J14" s="125"/>
      <c r="K14" s="125"/>
      <c r="L14" s="125"/>
      <c r="M14" s="125"/>
      <c r="N14" s="125"/>
      <c r="O14" s="125"/>
      <c r="P14" s="125"/>
      <c r="Q14" s="125"/>
      <c r="R14" s="125"/>
      <c r="S14" s="125"/>
      <c r="T14" s="125"/>
      <c r="U14" s="125"/>
      <c r="V14" s="125"/>
      <c r="W14" s="125"/>
      <c r="X14" s="125"/>
      <c r="Y14" s="198"/>
    </row>
    <row r="16" spans="2:25" x14ac:dyDescent="0.15">
      <c r="B16" s="6"/>
      <c r="C16" s="7"/>
      <c r="D16" s="7"/>
      <c r="E16" s="7"/>
      <c r="F16" s="7"/>
      <c r="G16" s="7"/>
      <c r="H16" s="7"/>
      <c r="I16" s="7"/>
      <c r="J16" s="7"/>
      <c r="K16" s="7"/>
      <c r="L16" s="7"/>
      <c r="M16" s="7"/>
      <c r="N16" s="7"/>
      <c r="O16" s="7"/>
      <c r="P16" s="7"/>
      <c r="Q16" s="7"/>
      <c r="R16" s="7"/>
      <c r="S16" s="7"/>
      <c r="T16" s="7"/>
      <c r="U16" s="7"/>
      <c r="V16" s="7"/>
      <c r="W16" s="7"/>
      <c r="X16" s="7"/>
      <c r="Y16" s="4"/>
    </row>
    <row r="17" spans="2:28" x14ac:dyDescent="0.15">
      <c r="B17" s="95" t="s">
        <v>1026</v>
      </c>
      <c r="Y17" s="91"/>
    </row>
    <row r="18" spans="2:28" x14ac:dyDescent="0.15">
      <c r="B18" s="95"/>
      <c r="Y18" s="91"/>
    </row>
    <row r="19" spans="2:28" x14ac:dyDescent="0.15">
      <c r="B19" s="95"/>
      <c r="C19" s="1" t="s">
        <v>1027</v>
      </c>
      <c r="K19" s="846"/>
      <c r="L19" s="846"/>
      <c r="Y19" s="91"/>
    </row>
    <row r="20" spans="2:28" ht="6.75" customHeight="1" x14ac:dyDescent="0.15">
      <c r="B20" s="95"/>
      <c r="Y20" s="91"/>
    </row>
    <row r="21" spans="2:28" ht="17.25" customHeight="1" x14ac:dyDescent="0.15">
      <c r="B21" s="95"/>
      <c r="D21" s="735" t="s">
        <v>1028</v>
      </c>
      <c r="E21" s="736"/>
      <c r="F21" s="736"/>
      <c r="G21" s="736"/>
      <c r="H21" s="736"/>
      <c r="I21" s="736"/>
      <c r="J21" s="736"/>
      <c r="K21" s="736"/>
      <c r="L21" s="736"/>
      <c r="M21" s="737"/>
      <c r="N21" s="735" t="s">
        <v>1028</v>
      </c>
      <c r="O21" s="736"/>
      <c r="P21" s="736"/>
      <c r="Q21" s="736"/>
      <c r="R21" s="736"/>
      <c r="S21" s="736"/>
      <c r="T21" s="736"/>
      <c r="U21" s="736"/>
      <c r="V21" s="736"/>
      <c r="W21" s="736"/>
      <c r="X21" s="737"/>
      <c r="Y21" s="91"/>
    </row>
    <row r="22" spans="2:28" ht="26.25" customHeight="1" x14ac:dyDescent="0.15">
      <c r="B22" s="95"/>
      <c r="D22" s="735"/>
      <c r="E22" s="736"/>
      <c r="F22" s="736"/>
      <c r="G22" s="736"/>
      <c r="H22" s="736"/>
      <c r="I22" s="736"/>
      <c r="J22" s="736"/>
      <c r="K22" s="736"/>
      <c r="L22" s="736"/>
      <c r="M22" s="737"/>
      <c r="N22" s="735"/>
      <c r="O22" s="736"/>
      <c r="P22" s="736"/>
      <c r="Q22" s="736"/>
      <c r="R22" s="736"/>
      <c r="S22" s="736"/>
      <c r="T22" s="736"/>
      <c r="U22" s="736"/>
      <c r="V22" s="736"/>
      <c r="W22" s="736"/>
      <c r="X22" s="737"/>
      <c r="Y22" s="91"/>
    </row>
    <row r="23" spans="2:28" x14ac:dyDescent="0.15">
      <c r="B23" s="95"/>
      <c r="M23" s="12"/>
      <c r="R23" s="12"/>
      <c r="X23" s="12"/>
      <c r="Y23" s="91"/>
      <c r="Z23"/>
      <c r="AA23"/>
      <c r="AB23"/>
    </row>
    <row r="24" spans="2:28" x14ac:dyDescent="0.15">
      <c r="B24" s="95"/>
      <c r="C24" s="1" t="s">
        <v>1029</v>
      </c>
      <c r="K24" s="846"/>
      <c r="L24" s="846"/>
      <c r="Y24" s="91"/>
    </row>
    <row r="25" spans="2:28" ht="6.75" customHeight="1" x14ac:dyDescent="0.15">
      <c r="B25" s="95"/>
      <c r="Y25" s="91"/>
    </row>
    <row r="26" spans="2:28" ht="17.25" customHeight="1" x14ac:dyDescent="0.15">
      <c r="B26" s="95"/>
      <c r="D26" s="735" t="s">
        <v>1028</v>
      </c>
      <c r="E26" s="736"/>
      <c r="F26" s="736"/>
      <c r="G26" s="736"/>
      <c r="H26" s="736"/>
      <c r="I26" s="736"/>
      <c r="J26" s="736"/>
      <c r="K26" s="736"/>
      <c r="L26" s="736"/>
      <c r="M26" s="737"/>
      <c r="N26" s="735" t="s">
        <v>1028</v>
      </c>
      <c r="O26" s="736"/>
      <c r="P26" s="736"/>
      <c r="Q26" s="736"/>
      <c r="R26" s="736"/>
      <c r="S26" s="736"/>
      <c r="T26" s="736"/>
      <c r="U26" s="736"/>
      <c r="V26" s="736"/>
      <c r="W26" s="736"/>
      <c r="X26" s="737"/>
      <c r="Y26" s="91"/>
    </row>
    <row r="27" spans="2:28" ht="26.25" customHeight="1" x14ac:dyDescent="0.15">
      <c r="B27" s="95"/>
      <c r="D27" s="735"/>
      <c r="E27" s="736"/>
      <c r="F27" s="736"/>
      <c r="G27" s="736"/>
      <c r="H27" s="736"/>
      <c r="I27" s="736"/>
      <c r="J27" s="736"/>
      <c r="K27" s="736"/>
      <c r="L27" s="736"/>
      <c r="M27" s="737"/>
      <c r="N27" s="735"/>
      <c r="O27" s="736"/>
      <c r="P27" s="736"/>
      <c r="Q27" s="736"/>
      <c r="R27" s="736"/>
      <c r="S27" s="736"/>
      <c r="T27" s="736"/>
      <c r="U27" s="736"/>
      <c r="V27" s="736"/>
      <c r="W27" s="736"/>
      <c r="X27" s="737"/>
      <c r="Y27" s="91"/>
    </row>
    <row r="28" spans="2:28" x14ac:dyDescent="0.15">
      <c r="B28" s="95"/>
      <c r="Y28" s="91"/>
      <c r="Z28"/>
      <c r="AA28"/>
      <c r="AB28"/>
    </row>
    <row r="29" spans="2:28" x14ac:dyDescent="0.15">
      <c r="B29" s="95"/>
      <c r="C29" s="1" t="s">
        <v>1030</v>
      </c>
      <c r="K29" s="2"/>
      <c r="L29" s="2"/>
      <c r="Y29" s="91"/>
    </row>
    <row r="30" spans="2:28" ht="6.75" customHeight="1" x14ac:dyDescent="0.15">
      <c r="B30" s="95"/>
      <c r="Y30" s="91"/>
    </row>
    <row r="31" spans="2:28" ht="17.25" customHeight="1" x14ac:dyDescent="0.15">
      <c r="B31" s="95"/>
      <c r="D31" s="735" t="s">
        <v>1028</v>
      </c>
      <c r="E31" s="736"/>
      <c r="F31" s="736"/>
      <c r="G31" s="736"/>
      <c r="H31" s="736"/>
      <c r="I31" s="736"/>
      <c r="J31" s="736"/>
      <c r="K31" s="736"/>
      <c r="L31" s="736"/>
      <c r="M31" s="737"/>
      <c r="N31" s="735" t="s">
        <v>1028</v>
      </c>
      <c r="O31" s="736"/>
      <c r="P31" s="736"/>
      <c r="Q31" s="736"/>
      <c r="R31" s="736"/>
      <c r="S31" s="736"/>
      <c r="T31" s="736"/>
      <c r="U31" s="736"/>
      <c r="V31" s="736"/>
      <c r="W31" s="736"/>
      <c r="X31" s="737"/>
      <c r="Y31" s="91"/>
    </row>
    <row r="32" spans="2:28" ht="26.25" customHeight="1" x14ac:dyDescent="0.15">
      <c r="B32" s="95"/>
      <c r="D32" s="735"/>
      <c r="E32" s="736"/>
      <c r="F32" s="736"/>
      <c r="G32" s="736"/>
      <c r="H32" s="736"/>
      <c r="I32" s="736"/>
      <c r="J32" s="736"/>
      <c r="K32" s="736"/>
      <c r="L32" s="736"/>
      <c r="M32" s="737"/>
      <c r="N32" s="735"/>
      <c r="O32" s="736"/>
      <c r="P32" s="736"/>
      <c r="Q32" s="736"/>
      <c r="R32" s="736"/>
      <c r="S32" s="736"/>
      <c r="T32" s="736"/>
      <c r="U32" s="736"/>
      <c r="V32" s="736"/>
      <c r="W32" s="736"/>
      <c r="X32" s="737"/>
      <c r="Y32" s="91"/>
    </row>
    <row r="33" spans="1:28" ht="7.5" customHeight="1" x14ac:dyDescent="0.15">
      <c r="B33" s="95"/>
      <c r="Y33" s="91"/>
      <c r="Z33"/>
      <c r="AA33"/>
      <c r="AB33"/>
    </row>
    <row r="34" spans="1:28" x14ac:dyDescent="0.15">
      <c r="B34" s="95"/>
      <c r="C34" s="1" t="s">
        <v>1031</v>
      </c>
      <c r="K34" s="846"/>
      <c r="L34" s="846"/>
      <c r="Y34" s="91"/>
    </row>
    <row r="35" spans="1:28" ht="6.75" customHeight="1" x14ac:dyDescent="0.15">
      <c r="B35" s="95"/>
      <c r="Y35" s="91"/>
    </row>
    <row r="36" spans="1:28" ht="17.25" customHeight="1" x14ac:dyDescent="0.15">
      <c r="B36" s="95"/>
      <c r="D36" s="735" t="s">
        <v>1028</v>
      </c>
      <c r="E36" s="736"/>
      <c r="F36" s="736"/>
      <c r="G36" s="736"/>
      <c r="H36" s="736"/>
      <c r="I36" s="736"/>
      <c r="J36" s="736"/>
      <c r="K36" s="736"/>
      <c r="L36" s="736"/>
      <c r="M36" s="737"/>
      <c r="N36" s="735" t="s">
        <v>1028</v>
      </c>
      <c r="O36" s="736"/>
      <c r="P36" s="736"/>
      <c r="Q36" s="736"/>
      <c r="R36" s="736"/>
      <c r="S36" s="736"/>
      <c r="T36" s="736"/>
      <c r="U36" s="736"/>
      <c r="V36" s="736"/>
      <c r="W36" s="736"/>
      <c r="X36" s="737"/>
      <c r="Y36" s="91"/>
    </row>
    <row r="37" spans="1:28" ht="27.75" customHeight="1" x14ac:dyDescent="0.15">
      <c r="B37" s="95"/>
      <c r="D37" s="735"/>
      <c r="E37" s="736"/>
      <c r="F37" s="736"/>
      <c r="G37" s="736"/>
      <c r="H37" s="736"/>
      <c r="I37" s="736"/>
      <c r="J37" s="736"/>
      <c r="K37" s="736"/>
      <c r="L37" s="736"/>
      <c r="M37" s="737"/>
      <c r="N37" s="735"/>
      <c r="O37" s="736"/>
      <c r="P37" s="736"/>
      <c r="Q37" s="736"/>
      <c r="R37" s="736"/>
      <c r="S37" s="736"/>
      <c r="T37" s="736"/>
      <c r="U37" s="736"/>
      <c r="V37" s="736"/>
      <c r="W37" s="736"/>
      <c r="X37" s="737"/>
      <c r="Y37" s="91"/>
    </row>
    <row r="38" spans="1:28" x14ac:dyDescent="0.15">
      <c r="A38" s="91"/>
      <c r="Y38" s="91"/>
      <c r="Z38"/>
      <c r="AA38"/>
      <c r="AB38"/>
    </row>
    <row r="39" spans="1:28" x14ac:dyDescent="0.15">
      <c r="B39" s="102"/>
      <c r="C39" s="8"/>
      <c r="D39" s="8"/>
      <c r="E39" s="8"/>
      <c r="F39" s="8"/>
      <c r="G39" s="8"/>
      <c r="H39" s="8"/>
      <c r="I39" s="8"/>
      <c r="J39" s="8"/>
      <c r="K39" s="8"/>
      <c r="L39" s="8"/>
      <c r="M39" s="8"/>
      <c r="N39" s="8"/>
      <c r="O39" s="8"/>
      <c r="P39" s="8"/>
      <c r="Q39" s="8"/>
      <c r="R39" s="8"/>
      <c r="S39" s="8"/>
      <c r="T39" s="8"/>
      <c r="U39" s="8"/>
      <c r="V39" s="8"/>
      <c r="W39" s="8"/>
      <c r="X39" s="8"/>
      <c r="Y39" s="8"/>
      <c r="Z39" s="542"/>
      <c r="AA39"/>
      <c r="AB39"/>
    </row>
    <row r="42" spans="1:28" x14ac:dyDescent="0.15">
      <c r="B42" s="1" t="s">
        <v>1032</v>
      </c>
    </row>
    <row r="43" spans="1:28" x14ac:dyDescent="0.15">
      <c r="B43" s="1" t="s">
        <v>1033</v>
      </c>
      <c r="D43" s="1" t="s">
        <v>1034</v>
      </c>
      <c r="K43"/>
      <c r="L43"/>
      <c r="M43"/>
      <c r="N43"/>
      <c r="O43"/>
      <c r="P43"/>
      <c r="Q43"/>
      <c r="R43"/>
      <c r="S43"/>
      <c r="T43"/>
      <c r="U43"/>
      <c r="V43"/>
      <c r="W43"/>
      <c r="X43"/>
      <c r="Y43"/>
      <c r="Z43"/>
      <c r="AA43"/>
      <c r="AB43"/>
    </row>
    <row r="122" spans="3:7" x14ac:dyDescent="0.15">
      <c r="C122" s="8"/>
      <c r="D122" s="8"/>
      <c r="E122" s="8"/>
      <c r="F122" s="8"/>
      <c r="G122" s="8"/>
    </row>
    <row r="123" spans="3:7" x14ac:dyDescent="0.15">
      <c r="C123" s="7"/>
    </row>
  </sheetData>
  <mergeCells count="25">
    <mergeCell ref="B4:Y4"/>
    <mergeCell ref="B6:F6"/>
    <mergeCell ref="G6:Y6"/>
    <mergeCell ref="B7:F7"/>
    <mergeCell ref="B8:F10"/>
    <mergeCell ref="B11:F14"/>
    <mergeCell ref="K19:L19"/>
    <mergeCell ref="D21:M21"/>
    <mergeCell ref="N21:X21"/>
    <mergeCell ref="D22:M22"/>
    <mergeCell ref="N22:X22"/>
    <mergeCell ref="K24:L24"/>
    <mergeCell ref="D26:M26"/>
    <mergeCell ref="N26:X26"/>
    <mergeCell ref="D27:M27"/>
    <mergeCell ref="N27:X27"/>
    <mergeCell ref="D36:M36"/>
    <mergeCell ref="N36:X36"/>
    <mergeCell ref="D37:M37"/>
    <mergeCell ref="N37:X37"/>
    <mergeCell ref="D31:M31"/>
    <mergeCell ref="N31:X31"/>
    <mergeCell ref="D32:M32"/>
    <mergeCell ref="N32:X32"/>
    <mergeCell ref="K34:L34"/>
  </mergeCells>
  <phoneticPr fontId="1"/>
  <dataValidations count="1">
    <dataValidation type="list" allowBlank="1" showInputMessage="1" showErrorMessage="1" sqref="L7 Q7 G7:G14" xr:uid="{5D9D7130-16A1-45E5-8D07-8B79F02E18F9}">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rowBreaks count="1" manualBreakCount="1">
    <brk id="38" max="25"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0D2F1D-CD36-44B0-9F6E-3850F87C7FD8}">
  <sheetPr codeName="Sheet38">
    <pageSetUpPr fitToPage="1"/>
  </sheetPr>
  <dimension ref="B2:AB116"/>
  <sheetViews>
    <sheetView view="pageBreakPreview" zoomScale="70" zoomScaleNormal="120" zoomScaleSheetLayoutView="70" workbookViewId="0"/>
  </sheetViews>
  <sheetFormatPr defaultColWidth="4" defaultRowHeight="13.5" x14ac:dyDescent="0.15"/>
  <cols>
    <col min="1" max="1" width="1.5" style="1" customWidth="1"/>
    <col min="2" max="2" width="2.375" style="1" customWidth="1"/>
    <col min="3" max="3" width="1.125" style="1" customWidth="1"/>
    <col min="4"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5" x14ac:dyDescent="0.15">
      <c r="B2" s="1" t="s">
        <v>1035</v>
      </c>
      <c r="C2"/>
      <c r="D2"/>
      <c r="E2"/>
      <c r="F2"/>
      <c r="G2"/>
      <c r="H2"/>
      <c r="I2"/>
      <c r="J2"/>
      <c r="K2"/>
      <c r="L2"/>
      <c r="M2"/>
      <c r="N2"/>
      <c r="O2"/>
      <c r="P2"/>
      <c r="Q2"/>
      <c r="R2"/>
      <c r="S2"/>
      <c r="T2"/>
      <c r="U2"/>
      <c r="V2"/>
      <c r="W2"/>
      <c r="X2"/>
      <c r="Y2"/>
    </row>
    <row r="4" spans="2:25" x14ac:dyDescent="0.15">
      <c r="B4" s="846" t="s">
        <v>1036</v>
      </c>
      <c r="C4" s="846"/>
      <c r="D4" s="846"/>
      <c r="E4" s="846"/>
      <c r="F4" s="846"/>
      <c r="G4" s="846"/>
      <c r="H4" s="846"/>
      <c r="I4" s="846"/>
      <c r="J4" s="846"/>
      <c r="K4" s="846"/>
      <c r="L4" s="846"/>
      <c r="M4" s="846"/>
      <c r="N4" s="846"/>
      <c r="O4" s="846"/>
      <c r="P4" s="846"/>
      <c r="Q4" s="846"/>
      <c r="R4" s="846"/>
      <c r="S4" s="846"/>
      <c r="T4" s="846"/>
      <c r="U4" s="846"/>
      <c r="V4" s="846"/>
      <c r="W4" s="846"/>
      <c r="X4" s="846"/>
      <c r="Y4" s="846"/>
    </row>
    <row r="6" spans="2:25" ht="23.25" customHeight="1" x14ac:dyDescent="0.15">
      <c r="B6" s="1091" t="s">
        <v>799</v>
      </c>
      <c r="C6" s="1091"/>
      <c r="D6" s="1091"/>
      <c r="E6" s="1091"/>
      <c r="F6" s="1091"/>
      <c r="G6" s="865"/>
      <c r="H6" s="1092"/>
      <c r="I6" s="1092"/>
      <c r="J6" s="1092"/>
      <c r="K6" s="1092"/>
      <c r="L6" s="1092"/>
      <c r="M6" s="1092"/>
      <c r="N6" s="1092"/>
      <c r="O6" s="1092"/>
      <c r="P6" s="1092"/>
      <c r="Q6" s="1092"/>
      <c r="R6" s="1092"/>
      <c r="S6" s="1092"/>
      <c r="T6" s="1092"/>
      <c r="U6" s="1092"/>
      <c r="V6" s="1092"/>
      <c r="W6" s="1092"/>
      <c r="X6" s="1092"/>
      <c r="Y6" s="1093"/>
    </row>
    <row r="7" spans="2:25" ht="23.25" customHeight="1" x14ac:dyDescent="0.15">
      <c r="B7" s="1091" t="s">
        <v>704</v>
      </c>
      <c r="C7" s="1091"/>
      <c r="D7" s="1091"/>
      <c r="E7" s="1091"/>
      <c r="F7" s="1091"/>
      <c r="G7" s="110" t="s">
        <v>152</v>
      </c>
      <c r="H7" s="208" t="s">
        <v>507</v>
      </c>
      <c r="I7" s="208"/>
      <c r="J7" s="208"/>
      <c r="K7" s="208"/>
      <c r="L7" s="12" t="s">
        <v>152</v>
      </c>
      <c r="M7" s="208" t="s">
        <v>508</v>
      </c>
      <c r="N7" s="208"/>
      <c r="O7" s="208"/>
      <c r="P7" s="208"/>
      <c r="Q7" s="12" t="s">
        <v>152</v>
      </c>
      <c r="R7" s="208" t="s">
        <v>509</v>
      </c>
      <c r="S7" s="208"/>
      <c r="T7" s="208"/>
      <c r="U7" s="208"/>
      <c r="V7" s="208"/>
      <c r="W7" s="10"/>
      <c r="X7" s="10"/>
      <c r="Y7" s="11"/>
    </row>
    <row r="8" spans="2:25" ht="20.100000000000001" customHeight="1" x14ac:dyDescent="0.15">
      <c r="B8" s="902" t="s">
        <v>957</v>
      </c>
      <c r="C8" s="903"/>
      <c r="D8" s="903"/>
      <c r="E8" s="903"/>
      <c r="F8" s="904"/>
      <c r="G8" s="12" t="s">
        <v>152</v>
      </c>
      <c r="H8" s="7" t="s">
        <v>958</v>
      </c>
      <c r="I8" s="90"/>
      <c r="J8" s="90"/>
      <c r="K8" s="90"/>
      <c r="L8" s="90"/>
      <c r="M8" s="90"/>
      <c r="N8" s="90"/>
      <c r="O8" s="90"/>
      <c r="P8" s="90"/>
      <c r="Q8" s="90"/>
      <c r="R8" s="90"/>
      <c r="S8" s="90"/>
      <c r="T8" s="90"/>
      <c r="U8" s="90"/>
      <c r="V8" s="90"/>
      <c r="W8" s="90"/>
      <c r="X8" s="90"/>
      <c r="Y8" s="195"/>
    </row>
    <row r="9" spans="2:25" ht="20.100000000000001" customHeight="1" x14ac:dyDescent="0.15">
      <c r="B9" s="1104"/>
      <c r="C9" s="846"/>
      <c r="D9" s="846"/>
      <c r="E9" s="846"/>
      <c r="F9" s="1105"/>
      <c r="G9" s="12" t="s">
        <v>152</v>
      </c>
      <c r="H9" s="1" t="s">
        <v>959</v>
      </c>
      <c r="I9" s="21"/>
      <c r="J9" s="21"/>
      <c r="K9" s="21"/>
      <c r="L9" s="21"/>
      <c r="M9" s="21"/>
      <c r="N9" s="21"/>
      <c r="O9" s="21"/>
      <c r="P9" s="21"/>
      <c r="Q9" s="21"/>
      <c r="R9" s="21"/>
      <c r="S9" s="21"/>
      <c r="T9" s="21"/>
      <c r="U9" s="21"/>
      <c r="V9" s="21"/>
      <c r="W9" s="21"/>
      <c r="X9" s="21"/>
      <c r="Y9" s="197"/>
    </row>
    <row r="10" spans="2:25" ht="20.100000000000001" customHeight="1" x14ac:dyDescent="0.15">
      <c r="B10" s="905"/>
      <c r="C10" s="906"/>
      <c r="D10" s="906"/>
      <c r="E10" s="906"/>
      <c r="F10" s="907"/>
      <c r="G10" s="160" t="s">
        <v>152</v>
      </c>
      <c r="H10" s="8" t="s">
        <v>1020</v>
      </c>
      <c r="I10" s="125"/>
      <c r="J10" s="125"/>
      <c r="K10" s="125"/>
      <c r="L10" s="125"/>
      <c r="M10" s="125"/>
      <c r="N10" s="125"/>
      <c r="O10" s="125"/>
      <c r="P10" s="125"/>
      <c r="Q10" s="125"/>
      <c r="R10" s="125"/>
      <c r="S10" s="125"/>
      <c r="T10" s="125"/>
      <c r="U10" s="125"/>
      <c r="V10" s="125"/>
      <c r="W10" s="125"/>
      <c r="X10" s="125"/>
      <c r="Y10" s="198"/>
    </row>
    <row r="11" spans="2:25" ht="23.25" customHeight="1" x14ac:dyDescent="0.15">
      <c r="B11" s="1091" t="s">
        <v>1037</v>
      </c>
      <c r="C11" s="1091"/>
      <c r="D11" s="1091"/>
      <c r="E11" s="1091"/>
      <c r="F11" s="1091"/>
      <c r="G11" s="865" t="s">
        <v>1038</v>
      </c>
      <c r="H11" s="1092"/>
      <c r="I11" s="1092"/>
      <c r="J11" s="1092"/>
      <c r="K11" s="1092"/>
      <c r="L11" s="1092"/>
      <c r="M11" s="1092"/>
      <c r="N11" s="1092"/>
      <c r="O11" s="1092"/>
      <c r="P11" s="1092"/>
      <c r="Q11" s="1092"/>
      <c r="R11" s="1092"/>
      <c r="S11" s="1092"/>
      <c r="T11" s="1092"/>
      <c r="U11" s="1092"/>
      <c r="V11" s="1092"/>
      <c r="W11" s="1092"/>
      <c r="X11" s="1092"/>
      <c r="Y11" s="1093"/>
    </row>
    <row r="12" spans="2:25" ht="20.100000000000001" customHeight="1" x14ac:dyDescent="0.15">
      <c r="B12" s="12"/>
      <c r="C12" s="12"/>
      <c r="D12" s="12"/>
      <c r="E12" s="12"/>
      <c r="F12" s="12"/>
      <c r="G12" s="12"/>
      <c r="I12" s="21"/>
      <c r="J12" s="21"/>
      <c r="K12" s="21"/>
      <c r="L12" s="21"/>
      <c r="M12" s="21"/>
      <c r="N12" s="21"/>
      <c r="O12" s="21"/>
      <c r="P12" s="21"/>
      <c r="Q12" s="21"/>
      <c r="R12" s="21"/>
      <c r="S12" s="21"/>
      <c r="T12" s="21"/>
      <c r="U12" s="21"/>
      <c r="V12" s="21"/>
      <c r="W12" s="21"/>
      <c r="X12" s="21"/>
      <c r="Y12" s="21"/>
    </row>
    <row r="14" spans="2:25" x14ac:dyDescent="0.15">
      <c r="B14" s="6"/>
      <c r="C14" s="7"/>
      <c r="D14" s="7"/>
      <c r="E14" s="7"/>
      <c r="F14" s="7"/>
      <c r="G14" s="7"/>
      <c r="H14" s="7"/>
      <c r="I14" s="7"/>
      <c r="J14" s="7"/>
      <c r="K14" s="7"/>
      <c r="L14" s="7"/>
      <c r="M14" s="7"/>
      <c r="N14" s="7"/>
      <c r="O14" s="7"/>
      <c r="P14" s="7"/>
      <c r="Q14" s="7"/>
      <c r="R14" s="7"/>
      <c r="S14" s="7"/>
      <c r="T14" s="7"/>
      <c r="U14" s="7"/>
      <c r="V14" s="7"/>
      <c r="W14" s="7"/>
      <c r="X14" s="7"/>
      <c r="Y14" s="4"/>
    </row>
    <row r="15" spans="2:25" x14ac:dyDescent="0.15">
      <c r="B15" s="95" t="s">
        <v>1039</v>
      </c>
      <c r="Y15" s="91"/>
    </row>
    <row r="16" spans="2:25" x14ac:dyDescent="0.15">
      <c r="B16" s="95"/>
      <c r="Y16" s="91"/>
    </row>
    <row r="17" spans="2:28" x14ac:dyDescent="0.15">
      <c r="B17" s="95"/>
      <c r="C17" s="1" t="s">
        <v>1040</v>
      </c>
      <c r="K17" s="2"/>
      <c r="L17" s="2"/>
      <c r="Y17" s="91"/>
    </row>
    <row r="18" spans="2:28" ht="6.75" customHeight="1" x14ac:dyDescent="0.15">
      <c r="B18" s="95"/>
      <c r="Y18" s="91"/>
    </row>
    <row r="19" spans="2:28" ht="17.25" customHeight="1" x14ac:dyDescent="0.15">
      <c r="B19" s="95"/>
      <c r="D19" s="735" t="s">
        <v>1028</v>
      </c>
      <c r="E19" s="736"/>
      <c r="F19" s="736"/>
      <c r="G19" s="736"/>
      <c r="H19" s="736"/>
      <c r="I19" s="736"/>
      <c r="J19" s="736"/>
      <c r="K19" s="736"/>
      <c r="L19" s="736"/>
      <c r="M19" s="737"/>
      <c r="N19" s="735" t="s">
        <v>1028</v>
      </c>
      <c r="O19" s="736"/>
      <c r="P19" s="736"/>
      <c r="Q19" s="736"/>
      <c r="R19" s="736"/>
      <c r="S19" s="736"/>
      <c r="T19" s="736"/>
      <c r="U19" s="736"/>
      <c r="V19" s="736"/>
      <c r="W19" s="736"/>
      <c r="X19" s="737"/>
      <c r="Y19" s="91"/>
    </row>
    <row r="20" spans="2:28" ht="26.25" customHeight="1" x14ac:dyDescent="0.15">
      <c r="B20" s="95"/>
      <c r="D20" s="735"/>
      <c r="E20" s="736"/>
      <c r="F20" s="736"/>
      <c r="G20" s="736"/>
      <c r="H20" s="736"/>
      <c r="I20" s="736"/>
      <c r="J20" s="736"/>
      <c r="K20" s="736"/>
      <c r="L20" s="736"/>
      <c r="M20" s="737"/>
      <c r="N20" s="735"/>
      <c r="O20" s="736"/>
      <c r="P20" s="736"/>
      <c r="Q20" s="736"/>
      <c r="R20" s="736"/>
      <c r="S20" s="736"/>
      <c r="T20" s="736"/>
      <c r="U20" s="736"/>
      <c r="V20" s="736"/>
      <c r="W20" s="736"/>
      <c r="X20" s="737"/>
      <c r="Y20" s="91"/>
    </row>
    <row r="21" spans="2:28" x14ac:dyDescent="0.15">
      <c r="B21" s="95"/>
      <c r="M21" s="12"/>
      <c r="R21" s="12"/>
      <c r="X21" s="12"/>
      <c r="Y21" s="91"/>
      <c r="Z21"/>
      <c r="AA21"/>
      <c r="AB21"/>
    </row>
    <row r="22" spans="2:28" x14ac:dyDescent="0.15">
      <c r="B22" s="102"/>
      <c r="C22" s="8"/>
      <c r="D22" s="8"/>
      <c r="E22" s="8"/>
      <c r="F22" s="8"/>
      <c r="G22" s="8"/>
      <c r="H22" s="8"/>
      <c r="I22" s="8"/>
      <c r="J22" s="8"/>
      <c r="K22" s="8"/>
      <c r="L22" s="8"/>
      <c r="M22" s="8"/>
      <c r="N22" s="8"/>
      <c r="O22" s="8"/>
      <c r="P22" s="8"/>
      <c r="Q22" s="8"/>
      <c r="R22" s="8"/>
      <c r="S22" s="8"/>
      <c r="T22" s="8"/>
      <c r="U22" s="8"/>
      <c r="V22" s="8"/>
      <c r="W22" s="8"/>
      <c r="X22" s="8"/>
      <c r="Y22" s="129"/>
      <c r="Z22"/>
      <c r="AA22"/>
      <c r="AB22"/>
    </row>
    <row r="23" spans="2:28" x14ac:dyDescent="0.15">
      <c r="Z23"/>
      <c r="AA23"/>
      <c r="AB23"/>
    </row>
    <row r="25" spans="2:28" x14ac:dyDescent="0.15">
      <c r="B25" s="1" t="s">
        <v>1041</v>
      </c>
    </row>
    <row r="26" spans="2:28" x14ac:dyDescent="0.15">
      <c r="B26" s="1" t="s">
        <v>1033</v>
      </c>
      <c r="D26" s="1" t="s">
        <v>1042</v>
      </c>
      <c r="K26"/>
      <c r="L26"/>
      <c r="M26"/>
      <c r="N26"/>
      <c r="O26"/>
      <c r="P26"/>
      <c r="Q26"/>
      <c r="R26"/>
      <c r="S26"/>
      <c r="T26"/>
      <c r="U26"/>
      <c r="V26"/>
      <c r="W26"/>
      <c r="X26"/>
      <c r="Y26"/>
      <c r="Z26"/>
      <c r="AA26"/>
      <c r="AB26"/>
    </row>
    <row r="115" spans="3:7" x14ac:dyDescent="0.15">
      <c r="C115" s="8"/>
      <c r="D115" s="8"/>
      <c r="E115" s="8"/>
      <c r="F115" s="8"/>
      <c r="G115" s="8"/>
    </row>
    <row r="116" spans="3:7" x14ac:dyDescent="0.15">
      <c r="C116" s="7"/>
    </row>
  </sheetData>
  <mergeCells count="11">
    <mergeCell ref="G11:Y11"/>
    <mergeCell ref="D19:M19"/>
    <mergeCell ref="N19:X19"/>
    <mergeCell ref="D20:M20"/>
    <mergeCell ref="N20:X20"/>
    <mergeCell ref="B11:F11"/>
    <mergeCell ref="B4:Y4"/>
    <mergeCell ref="B6:F6"/>
    <mergeCell ref="G6:Y6"/>
    <mergeCell ref="B7:F7"/>
    <mergeCell ref="B8:F10"/>
  </mergeCells>
  <phoneticPr fontId="1"/>
  <dataValidations count="1">
    <dataValidation type="list" allowBlank="1" showInputMessage="1" showErrorMessage="1" sqref="L7 Q7 G7:G10 G12" xr:uid="{0364C899-CC9E-40ED-97A2-A5DD8B18B835}">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B37D23-BFE9-4484-A840-68912F156ABE}">
  <sheetPr codeName="Sheet39">
    <pageSetUpPr fitToPage="1"/>
  </sheetPr>
  <dimension ref="A1:AG123"/>
  <sheetViews>
    <sheetView view="pageBreakPreview" zoomScale="70" zoomScaleNormal="100" zoomScaleSheetLayoutView="70" workbookViewId="0"/>
  </sheetViews>
  <sheetFormatPr defaultColWidth="3.5" defaultRowHeight="13.5" x14ac:dyDescent="0.15"/>
  <cols>
    <col min="1" max="1" width="2" style="3" customWidth="1"/>
    <col min="2" max="2" width="3" style="117" customWidth="1"/>
    <col min="3" max="6" width="3.5" style="3"/>
    <col min="7" max="7" width="1.5" style="3" customWidth="1"/>
    <col min="8" max="25" width="3.5" style="3"/>
    <col min="26" max="26" width="1" style="3" customWidth="1"/>
    <col min="27" max="27" width="4" style="3" customWidth="1"/>
    <col min="28" max="28" width="2.375" style="3" customWidth="1"/>
    <col min="29" max="29" width="4" style="3" customWidth="1"/>
    <col min="30" max="30" width="1" style="3" customWidth="1"/>
    <col min="31" max="31" width="1.25" style="3" customWidth="1"/>
    <col min="32" max="16384" width="3.5" style="3"/>
  </cols>
  <sheetData>
    <row r="1" spans="2:33" s="1" customFormat="1" x14ac:dyDescent="0.15"/>
    <row r="2" spans="2:33" s="1" customFormat="1" x14ac:dyDescent="0.15">
      <c r="B2" s="1" t="s">
        <v>1043</v>
      </c>
    </row>
    <row r="3" spans="2:33" s="1" customFormat="1" x14ac:dyDescent="0.15">
      <c r="AC3" s="45"/>
    </row>
    <row r="4" spans="2:33" s="1" customFormat="1" ht="47.25" customHeight="1" x14ac:dyDescent="0.15">
      <c r="B4" s="1102" t="s">
        <v>1044</v>
      </c>
      <c r="C4" s="1102"/>
      <c r="D4" s="1102"/>
      <c r="E4" s="1102"/>
      <c r="F4" s="1102"/>
      <c r="G4" s="1102"/>
      <c r="H4" s="1102"/>
      <c r="I4" s="1102"/>
      <c r="J4" s="1102"/>
      <c r="K4" s="1102"/>
      <c r="L4" s="1102"/>
      <c r="M4" s="1102"/>
      <c r="N4" s="1102"/>
      <c r="O4" s="1102"/>
      <c r="P4" s="1102"/>
      <c r="Q4" s="1102"/>
      <c r="R4" s="1102"/>
      <c r="S4" s="1102"/>
      <c r="T4" s="1102"/>
      <c r="U4" s="1102"/>
      <c r="V4" s="1102"/>
      <c r="W4" s="1102"/>
      <c r="X4" s="1102"/>
      <c r="Y4" s="1102"/>
      <c r="Z4" s="1102"/>
      <c r="AA4" s="1102"/>
      <c r="AB4" s="1102"/>
      <c r="AC4" s="1102"/>
    </row>
    <row r="5" spans="2:33" s="1" customFormat="1" x14ac:dyDescent="0.15">
      <c r="B5" s="1" t="s">
        <v>1045</v>
      </c>
    </row>
    <row r="6" spans="2:33" s="1" customFormat="1" x14ac:dyDescent="0.15"/>
    <row r="7" spans="2:33" s="1" customFormat="1" ht="23.25" customHeight="1" x14ac:dyDescent="0.15">
      <c r="B7" s="735" t="s">
        <v>505</v>
      </c>
      <c r="C7" s="736"/>
      <c r="D7" s="736"/>
      <c r="E7" s="736"/>
      <c r="F7" s="737"/>
      <c r="G7" s="865"/>
      <c r="H7" s="1092"/>
      <c r="I7" s="1092"/>
      <c r="J7" s="1092"/>
      <c r="K7" s="1092"/>
      <c r="L7" s="1092"/>
      <c r="M7" s="1092"/>
      <c r="N7" s="1092"/>
      <c r="O7" s="1092"/>
      <c r="P7" s="1092"/>
      <c r="Q7" s="1092"/>
      <c r="R7" s="1092"/>
      <c r="S7" s="1092"/>
      <c r="T7" s="1092"/>
      <c r="U7" s="1092"/>
      <c r="V7" s="1092"/>
      <c r="W7" s="1092"/>
      <c r="X7" s="1092"/>
      <c r="Y7" s="1092"/>
      <c r="Z7" s="1092"/>
      <c r="AA7" s="1092"/>
      <c r="AB7" s="1092"/>
      <c r="AC7" s="1093"/>
    </row>
    <row r="8" spans="2:33" s="1" customFormat="1" ht="23.25" customHeight="1" x14ac:dyDescent="0.15">
      <c r="B8" s="735" t="s">
        <v>704</v>
      </c>
      <c r="C8" s="736"/>
      <c r="D8" s="736"/>
      <c r="E8" s="736"/>
      <c r="F8" s="737"/>
      <c r="G8" s="9"/>
      <c r="H8" s="111" t="s">
        <v>152</v>
      </c>
      <c r="I8" s="208" t="s">
        <v>507</v>
      </c>
      <c r="J8" s="208"/>
      <c r="K8" s="208"/>
      <c r="L8" s="208"/>
      <c r="M8" s="12" t="s">
        <v>152</v>
      </c>
      <c r="N8" s="208" t="s">
        <v>508</v>
      </c>
      <c r="O8" s="208"/>
      <c r="P8" s="208"/>
      <c r="Q8" s="208"/>
      <c r="R8" s="12" t="s">
        <v>152</v>
      </c>
      <c r="S8" s="208" t="s">
        <v>509</v>
      </c>
      <c r="T8" s="208"/>
      <c r="U8" s="208"/>
      <c r="V8" s="111"/>
      <c r="W8" s="111"/>
      <c r="X8" s="111"/>
      <c r="Y8" s="111"/>
      <c r="Z8" s="111"/>
      <c r="AA8" s="111"/>
      <c r="AB8" s="111"/>
      <c r="AC8" s="112"/>
    </row>
    <row r="9" spans="2:33" s="1" customFormat="1" ht="23.25" customHeight="1" x14ac:dyDescent="0.15">
      <c r="B9" s="735" t="s">
        <v>551</v>
      </c>
      <c r="C9" s="736"/>
      <c r="D9" s="736"/>
      <c r="E9" s="736"/>
      <c r="F9" s="737"/>
      <c r="G9" s="9"/>
      <c r="H9" s="111" t="s">
        <v>152</v>
      </c>
      <c r="I9" s="10" t="s">
        <v>1046</v>
      </c>
      <c r="J9" s="208"/>
      <c r="K9" s="208"/>
      <c r="L9" s="208"/>
      <c r="M9" s="208"/>
      <c r="N9" s="208"/>
      <c r="O9" s="208"/>
      <c r="P9" s="208"/>
      <c r="Q9" s="111" t="s">
        <v>152</v>
      </c>
      <c r="R9" s="10" t="s">
        <v>1047</v>
      </c>
      <c r="S9" s="208"/>
      <c r="T9" s="208"/>
      <c r="U9" s="208"/>
      <c r="V9" s="111"/>
      <c r="W9" s="111"/>
      <c r="X9" s="111"/>
      <c r="Y9" s="111"/>
      <c r="Z9" s="111"/>
      <c r="AA9" s="111"/>
      <c r="AB9" s="111"/>
      <c r="AC9" s="112"/>
    </row>
    <row r="10" spans="2:33" s="1" customFormat="1" x14ac:dyDescent="0.15"/>
    <row r="11" spans="2:33" s="1" customFormat="1" ht="8.25" customHeight="1" x14ac:dyDescent="0.15">
      <c r="B11" s="6"/>
      <c r="C11" s="7"/>
      <c r="D11" s="7"/>
      <c r="E11" s="7"/>
      <c r="F11" s="4"/>
      <c r="G11" s="7"/>
      <c r="H11" s="7"/>
      <c r="I11" s="7"/>
      <c r="J11" s="7"/>
      <c r="K11" s="7"/>
      <c r="L11" s="7"/>
      <c r="M11" s="7"/>
      <c r="N11" s="7"/>
      <c r="O11" s="7"/>
      <c r="P11" s="7"/>
      <c r="Q11" s="7"/>
      <c r="R11" s="7"/>
      <c r="S11" s="7"/>
      <c r="T11" s="7"/>
      <c r="U11" s="7"/>
      <c r="V11" s="7"/>
      <c r="W11" s="7"/>
      <c r="X11" s="7"/>
      <c r="Y11" s="7"/>
      <c r="Z11" s="7"/>
      <c r="AA11" s="6"/>
      <c r="AB11" s="7"/>
      <c r="AC11" s="4"/>
    </row>
    <row r="12" spans="2:33" s="1" customFormat="1" ht="33.75" customHeight="1" x14ac:dyDescent="0.15">
      <c r="B12" s="1285" t="s">
        <v>1048</v>
      </c>
      <c r="C12" s="1286"/>
      <c r="D12" s="1286"/>
      <c r="E12" s="1286"/>
      <c r="F12" s="1287"/>
      <c r="H12" s="136" t="s">
        <v>577</v>
      </c>
      <c r="I12" s="1282" t="s">
        <v>1049</v>
      </c>
      <c r="J12" s="1283"/>
      <c r="K12" s="1283"/>
      <c r="L12" s="1283"/>
      <c r="M12" s="1283"/>
      <c r="N12" s="1283"/>
      <c r="O12" s="1283"/>
      <c r="P12" s="1283"/>
      <c r="Q12" s="1283"/>
      <c r="R12" s="1284"/>
      <c r="S12" s="735"/>
      <c r="T12" s="736"/>
      <c r="U12" s="112" t="s">
        <v>452</v>
      </c>
      <c r="V12" s="12"/>
      <c r="W12" s="12"/>
      <c r="X12" s="12"/>
      <c r="Y12" s="12"/>
      <c r="AA12" s="209" t="s">
        <v>514</v>
      </c>
      <c r="AB12" s="210" t="s">
        <v>515</v>
      </c>
      <c r="AC12" s="211" t="s">
        <v>516</v>
      </c>
      <c r="AG12" s="2"/>
    </row>
    <row r="13" spans="2:33" s="1" customFormat="1" ht="43.5" customHeight="1" x14ac:dyDescent="0.15">
      <c r="B13" s="1285"/>
      <c r="C13" s="1286"/>
      <c r="D13" s="1286"/>
      <c r="E13" s="1286"/>
      <c r="F13" s="1287"/>
      <c r="H13" s="136" t="s">
        <v>579</v>
      </c>
      <c r="I13" s="1282" t="s">
        <v>1050</v>
      </c>
      <c r="J13" s="1283"/>
      <c r="K13" s="1283"/>
      <c r="L13" s="1283"/>
      <c r="M13" s="1283"/>
      <c r="N13" s="1283"/>
      <c r="O13" s="1283"/>
      <c r="P13" s="1283"/>
      <c r="Q13" s="1283"/>
      <c r="R13" s="1284"/>
      <c r="S13" s="735"/>
      <c r="T13" s="736"/>
      <c r="U13" s="112" t="s">
        <v>452</v>
      </c>
      <c r="V13" s="1" t="s">
        <v>581</v>
      </c>
      <c r="W13" s="929" t="s">
        <v>1051</v>
      </c>
      <c r="X13" s="929"/>
      <c r="Y13" s="929"/>
      <c r="Z13" s="21"/>
      <c r="AA13" s="159" t="s">
        <v>152</v>
      </c>
      <c r="AB13" s="12" t="s">
        <v>515</v>
      </c>
      <c r="AC13" s="97" t="s">
        <v>152</v>
      </c>
      <c r="AG13" s="2"/>
    </row>
    <row r="14" spans="2:33" s="1" customFormat="1" ht="8.25" customHeight="1" x14ac:dyDescent="0.15">
      <c r="B14" s="389"/>
      <c r="C14" s="390"/>
      <c r="D14" s="390"/>
      <c r="E14" s="390"/>
      <c r="F14" s="391"/>
      <c r="G14" s="8"/>
      <c r="H14" s="8"/>
      <c r="I14" s="8"/>
      <c r="J14" s="8"/>
      <c r="K14" s="8"/>
      <c r="L14" s="8"/>
      <c r="M14" s="8"/>
      <c r="N14" s="8"/>
      <c r="O14" s="8"/>
      <c r="P14" s="8"/>
      <c r="Q14" s="8"/>
      <c r="R14" s="8"/>
      <c r="S14" s="8"/>
      <c r="T14" s="8"/>
      <c r="U14" s="8"/>
      <c r="V14" s="8"/>
      <c r="W14" s="8"/>
      <c r="X14" s="8"/>
      <c r="Y14" s="8"/>
      <c r="Z14" s="8"/>
      <c r="AA14" s="102"/>
      <c r="AB14" s="8"/>
      <c r="AC14" s="129"/>
    </row>
    <row r="15" spans="2:33" s="1" customFormat="1" ht="8.25" customHeight="1" x14ac:dyDescent="0.15">
      <c r="B15" s="392"/>
      <c r="C15" s="393"/>
      <c r="D15" s="393"/>
      <c r="E15" s="393"/>
      <c r="F15" s="394"/>
      <c r="G15" s="7"/>
      <c r="H15" s="7"/>
      <c r="I15" s="7"/>
      <c r="J15" s="7"/>
      <c r="K15" s="7"/>
      <c r="L15" s="7"/>
      <c r="M15" s="7"/>
      <c r="N15" s="7"/>
      <c r="O15" s="7"/>
      <c r="P15" s="7"/>
      <c r="Q15" s="7"/>
      <c r="R15" s="7"/>
      <c r="S15" s="7"/>
      <c r="T15" s="7"/>
      <c r="U15" s="7"/>
      <c r="V15" s="7"/>
      <c r="W15" s="7"/>
      <c r="X15" s="7"/>
      <c r="Y15" s="7"/>
      <c r="Z15" s="7"/>
      <c r="AA15" s="6"/>
      <c r="AB15" s="7"/>
      <c r="AC15" s="4"/>
    </row>
    <row r="16" spans="2:33" s="1" customFormat="1" ht="33.75" customHeight="1" x14ac:dyDescent="0.15">
      <c r="B16" s="1285" t="s">
        <v>1052</v>
      </c>
      <c r="C16" s="1286"/>
      <c r="D16" s="1286"/>
      <c r="E16" s="1286"/>
      <c r="F16" s="1287"/>
      <c r="H16" s="136" t="s">
        <v>577</v>
      </c>
      <c r="I16" s="1282" t="s">
        <v>1049</v>
      </c>
      <c r="J16" s="1283"/>
      <c r="K16" s="1283"/>
      <c r="L16" s="1283"/>
      <c r="M16" s="1283"/>
      <c r="N16" s="1283"/>
      <c r="O16" s="1283"/>
      <c r="P16" s="1283"/>
      <c r="Q16" s="1283"/>
      <c r="R16" s="1284"/>
      <c r="S16" s="735"/>
      <c r="T16" s="736"/>
      <c r="U16" s="112" t="s">
        <v>452</v>
      </c>
      <c r="V16" s="12"/>
      <c r="W16" s="12"/>
      <c r="X16" s="12"/>
      <c r="Y16" s="12"/>
      <c r="AA16" s="209" t="s">
        <v>514</v>
      </c>
      <c r="AB16" s="210" t="s">
        <v>515</v>
      </c>
      <c r="AC16" s="211" t="s">
        <v>516</v>
      </c>
      <c r="AG16" s="2"/>
    </row>
    <row r="17" spans="2:33" s="1" customFormat="1" ht="43.5" customHeight="1" x14ac:dyDescent="0.15">
      <c r="B17" s="1285"/>
      <c r="C17" s="1286"/>
      <c r="D17" s="1286"/>
      <c r="E17" s="1286"/>
      <c r="F17" s="1287"/>
      <c r="H17" s="136" t="s">
        <v>579</v>
      </c>
      <c r="I17" s="1282" t="s">
        <v>1053</v>
      </c>
      <c r="J17" s="1283"/>
      <c r="K17" s="1283"/>
      <c r="L17" s="1283"/>
      <c r="M17" s="1283"/>
      <c r="N17" s="1283"/>
      <c r="O17" s="1283"/>
      <c r="P17" s="1283"/>
      <c r="Q17" s="1283"/>
      <c r="R17" s="1284"/>
      <c r="S17" s="735"/>
      <c r="T17" s="736"/>
      <c r="U17" s="112" t="s">
        <v>452</v>
      </c>
      <c r="V17" s="1" t="s">
        <v>581</v>
      </c>
      <c r="W17" s="929" t="s">
        <v>1054</v>
      </c>
      <c r="X17" s="929"/>
      <c r="Y17" s="929"/>
      <c r="Z17" s="21"/>
      <c r="AA17" s="159" t="s">
        <v>152</v>
      </c>
      <c r="AB17" s="12" t="s">
        <v>515</v>
      </c>
      <c r="AC17" s="97" t="s">
        <v>152</v>
      </c>
      <c r="AG17" s="2"/>
    </row>
    <row r="18" spans="2:33" s="1" customFormat="1" ht="8.25" customHeight="1" x14ac:dyDescent="0.15">
      <c r="B18" s="102"/>
      <c r="C18" s="8"/>
      <c r="D18" s="8"/>
      <c r="E18" s="8"/>
      <c r="F18" s="129"/>
      <c r="G18" s="8"/>
      <c r="H18" s="8"/>
      <c r="I18" s="8"/>
      <c r="J18" s="8"/>
      <c r="K18" s="8"/>
      <c r="L18" s="8"/>
      <c r="M18" s="8"/>
      <c r="N18" s="8"/>
      <c r="O18" s="8"/>
      <c r="P18" s="8"/>
      <c r="Q18" s="8"/>
      <c r="R18" s="8"/>
      <c r="S18" s="8"/>
      <c r="T18" s="8"/>
      <c r="U18" s="8"/>
      <c r="V18" s="8"/>
      <c r="W18" s="8"/>
      <c r="X18" s="8"/>
      <c r="Y18" s="8"/>
      <c r="Z18" s="8"/>
      <c r="AA18" s="102"/>
      <c r="AB18" s="8"/>
      <c r="AC18" s="129"/>
    </row>
    <row r="19" spans="2:33" s="1" customFormat="1" ht="8.25" customHeight="1" x14ac:dyDescent="0.15">
      <c r="B19" s="6"/>
      <c r="C19" s="7"/>
      <c r="D19" s="7"/>
      <c r="E19" s="7"/>
      <c r="F19" s="4"/>
      <c r="G19" s="7"/>
      <c r="H19" s="7"/>
      <c r="I19" s="7"/>
      <c r="J19" s="7"/>
      <c r="K19" s="7"/>
      <c r="L19" s="7"/>
      <c r="M19" s="7"/>
      <c r="N19" s="7"/>
      <c r="O19" s="7"/>
      <c r="P19" s="7"/>
      <c r="Q19" s="7"/>
      <c r="R19" s="7"/>
      <c r="S19" s="7"/>
      <c r="T19" s="7"/>
      <c r="U19" s="7"/>
      <c r="V19" s="7"/>
      <c r="W19" s="7"/>
      <c r="X19" s="7"/>
      <c r="Y19" s="7"/>
      <c r="Z19" s="7"/>
      <c r="AA19" s="6"/>
      <c r="AB19" s="7"/>
      <c r="AC19" s="4"/>
    </row>
    <row r="20" spans="2:33" s="1" customFormat="1" ht="43.5" customHeight="1" x14ac:dyDescent="0.15">
      <c r="B20" s="1285" t="s">
        <v>1055</v>
      </c>
      <c r="C20" s="1286"/>
      <c r="D20" s="1286"/>
      <c r="E20" s="1286"/>
      <c r="F20" s="1287"/>
      <c r="H20" s="136" t="s">
        <v>577</v>
      </c>
      <c r="I20" s="1282" t="s">
        <v>1056</v>
      </c>
      <c r="J20" s="1283"/>
      <c r="K20" s="1283"/>
      <c r="L20" s="1283"/>
      <c r="M20" s="1283"/>
      <c r="N20" s="1283"/>
      <c r="O20" s="1283"/>
      <c r="P20" s="1283"/>
      <c r="Q20" s="1283"/>
      <c r="R20" s="1284"/>
      <c r="S20" s="735"/>
      <c r="T20" s="736"/>
      <c r="U20" s="112" t="s">
        <v>452</v>
      </c>
      <c r="V20" s="152"/>
      <c r="W20" s="929"/>
      <c r="X20" s="929"/>
      <c r="Y20" s="929"/>
      <c r="Z20" s="21"/>
      <c r="AA20" s="209" t="s">
        <v>514</v>
      </c>
      <c r="AB20" s="210" t="s">
        <v>515</v>
      </c>
      <c r="AC20" s="211" t="s">
        <v>516</v>
      </c>
      <c r="AG20" s="2"/>
    </row>
    <row r="21" spans="2:33" s="1" customFormat="1" ht="21" customHeight="1" x14ac:dyDescent="0.15">
      <c r="B21" s="98"/>
      <c r="C21" s="152"/>
      <c r="D21" s="152"/>
      <c r="E21" s="152"/>
      <c r="F21" s="174"/>
      <c r="H21" s="395" t="s">
        <v>581</v>
      </c>
      <c r="I21" s="1289" t="s">
        <v>1057</v>
      </c>
      <c r="J21" s="1289"/>
      <c r="K21" s="1289"/>
      <c r="L21" s="1289"/>
      <c r="M21" s="268"/>
      <c r="N21" s="268"/>
      <c r="O21" s="268"/>
      <c r="P21" s="268"/>
      <c r="Q21" s="268"/>
      <c r="R21" s="268"/>
      <c r="U21" s="12"/>
      <c r="V21" s="152"/>
      <c r="W21" s="162"/>
      <c r="X21" s="162"/>
      <c r="Y21" s="162"/>
      <c r="Z21" s="21"/>
      <c r="AA21" s="396" t="s">
        <v>152</v>
      </c>
      <c r="AB21" s="397" t="s">
        <v>515</v>
      </c>
      <c r="AC21" s="398" t="s">
        <v>152</v>
      </c>
      <c r="AG21" s="2"/>
    </row>
    <row r="22" spans="2:33" s="1" customFormat="1" ht="21" customHeight="1" x14ac:dyDescent="0.15">
      <c r="B22" s="102"/>
      <c r="C22" s="8"/>
      <c r="D22" s="8"/>
      <c r="E22" s="8"/>
      <c r="F22" s="129"/>
      <c r="G22" s="399"/>
      <c r="H22" s="400" t="s">
        <v>581</v>
      </c>
      <c r="I22" s="1288" t="s">
        <v>1058</v>
      </c>
      <c r="J22" s="1288"/>
      <c r="K22" s="1288"/>
      <c r="L22" s="401"/>
      <c r="M22" s="401"/>
      <c r="N22" s="401"/>
      <c r="O22" s="401"/>
      <c r="P22" s="401"/>
      <c r="Q22" s="401"/>
      <c r="R22" s="401"/>
      <c r="S22" s="401"/>
      <c r="T22" s="401"/>
      <c r="U22" s="401"/>
      <c r="V22" s="401"/>
      <c r="W22" s="1288"/>
      <c r="X22" s="1288"/>
      <c r="Y22" s="1288"/>
      <c r="Z22" s="401"/>
      <c r="AA22" s="402" t="s">
        <v>152</v>
      </c>
      <c r="AB22" s="403" t="s">
        <v>515</v>
      </c>
      <c r="AC22" s="404" t="s">
        <v>152</v>
      </c>
    </row>
    <row r="23" spans="2:33" s="1" customFormat="1" ht="8.25" customHeight="1" x14ac:dyDescent="0.15">
      <c r="B23" s="6"/>
      <c r="C23" s="7"/>
      <c r="D23" s="7"/>
      <c r="E23" s="7"/>
      <c r="F23" s="4"/>
      <c r="G23" s="7"/>
      <c r="H23" s="7"/>
      <c r="I23" s="7"/>
      <c r="J23" s="7"/>
      <c r="K23" s="7"/>
      <c r="L23" s="7"/>
      <c r="M23" s="7"/>
      <c r="N23" s="7"/>
      <c r="O23" s="7"/>
      <c r="P23" s="7"/>
      <c r="Q23" s="7"/>
      <c r="R23" s="7"/>
      <c r="S23" s="7"/>
      <c r="T23" s="7"/>
      <c r="U23" s="7"/>
      <c r="V23" s="7"/>
      <c r="W23" s="7"/>
      <c r="X23" s="7"/>
      <c r="Y23" s="7"/>
      <c r="Z23" s="7"/>
      <c r="AA23" s="6"/>
      <c r="AB23" s="7"/>
      <c r="AC23" s="4"/>
    </row>
    <row r="24" spans="2:33" s="1" customFormat="1" ht="43.5" customHeight="1" x14ac:dyDescent="0.15">
      <c r="B24" s="1285" t="s">
        <v>1059</v>
      </c>
      <c r="C24" s="1286"/>
      <c r="D24" s="1286"/>
      <c r="E24" s="1286"/>
      <c r="F24" s="1287"/>
      <c r="H24" s="136" t="s">
        <v>577</v>
      </c>
      <c r="I24" s="1282" t="s">
        <v>1060</v>
      </c>
      <c r="J24" s="1283"/>
      <c r="K24" s="1283"/>
      <c r="L24" s="1283"/>
      <c r="M24" s="1283"/>
      <c r="N24" s="1283"/>
      <c r="O24" s="1283"/>
      <c r="P24" s="1283"/>
      <c r="Q24" s="1283"/>
      <c r="R24" s="1284"/>
      <c r="S24" s="735"/>
      <c r="T24" s="736"/>
      <c r="U24" s="112" t="s">
        <v>452</v>
      </c>
      <c r="V24" s="12"/>
      <c r="W24" s="12"/>
      <c r="X24" s="12"/>
      <c r="Y24" s="12"/>
      <c r="AA24" s="209" t="s">
        <v>514</v>
      </c>
      <c r="AB24" s="210" t="s">
        <v>515</v>
      </c>
      <c r="AC24" s="211" t="s">
        <v>516</v>
      </c>
      <c r="AG24" s="2"/>
    </row>
    <row r="25" spans="2:33" s="1" customFormat="1" ht="43.5" customHeight="1" x14ac:dyDescent="0.15">
      <c r="B25" s="95"/>
      <c r="F25" s="91"/>
      <c r="H25" s="136" t="s">
        <v>579</v>
      </c>
      <c r="I25" s="1282" t="s">
        <v>1061</v>
      </c>
      <c r="J25" s="1283"/>
      <c r="K25" s="1283"/>
      <c r="L25" s="1283"/>
      <c r="M25" s="1283"/>
      <c r="N25" s="1283"/>
      <c r="O25" s="1283"/>
      <c r="P25" s="1283"/>
      <c r="Q25" s="1283"/>
      <c r="R25" s="1284"/>
      <c r="S25" s="735"/>
      <c r="T25" s="736"/>
      <c r="U25" s="112" t="s">
        <v>452</v>
      </c>
      <c r="V25" s="1" t="s">
        <v>581</v>
      </c>
      <c r="W25" s="929" t="s">
        <v>1062</v>
      </c>
      <c r="X25" s="929"/>
      <c r="Y25" s="929"/>
      <c r="Z25" s="21"/>
      <c r="AA25" s="159" t="s">
        <v>152</v>
      </c>
      <c r="AB25" s="12" t="s">
        <v>515</v>
      </c>
      <c r="AC25" s="97" t="s">
        <v>152</v>
      </c>
      <c r="AG25" s="2"/>
    </row>
    <row r="26" spans="2:33" s="1" customFormat="1" ht="8.25" customHeight="1" x14ac:dyDescent="0.15">
      <c r="B26" s="102"/>
      <c r="C26" s="8"/>
      <c r="D26" s="8"/>
      <c r="E26" s="8"/>
      <c r="F26" s="129"/>
      <c r="G26" s="8"/>
      <c r="H26" s="8"/>
      <c r="I26" s="8"/>
      <c r="J26" s="8"/>
      <c r="K26" s="8"/>
      <c r="L26" s="8"/>
      <c r="M26" s="8"/>
      <c r="N26" s="8"/>
      <c r="O26" s="8"/>
      <c r="P26" s="8"/>
      <c r="Q26" s="8"/>
      <c r="R26" s="8"/>
      <c r="S26" s="8"/>
      <c r="T26" s="8"/>
      <c r="U26" s="8"/>
      <c r="V26" s="8"/>
      <c r="W26" s="8"/>
      <c r="X26" s="8"/>
      <c r="Y26" s="8"/>
      <c r="Z26" s="8"/>
      <c r="AA26" s="102"/>
      <c r="AB26" s="8"/>
      <c r="AC26" s="129"/>
    </row>
    <row r="27" spans="2:33" s="1" customFormat="1" ht="13.5" customHeight="1" x14ac:dyDescent="0.15">
      <c r="I27" s="243"/>
      <c r="J27" s="243"/>
      <c r="K27" s="243"/>
      <c r="W27" s="243"/>
      <c r="X27" s="243"/>
      <c r="Y27" s="243"/>
      <c r="AA27" s="153"/>
      <c r="AB27" s="153"/>
      <c r="AC27" s="153"/>
    </row>
    <row r="28" spans="2:33" s="1" customFormat="1" ht="13.5" customHeight="1" x14ac:dyDescent="0.15"/>
    <row r="29" spans="2:33" s="1" customFormat="1" x14ac:dyDescent="0.15">
      <c r="B29" s="1" t="s">
        <v>1063</v>
      </c>
    </row>
    <row r="30" spans="2:33" s="1" customFormat="1" x14ac:dyDescent="0.15"/>
    <row r="31" spans="2:33" s="1" customFormat="1" ht="23.25" customHeight="1" x14ac:dyDescent="0.15">
      <c r="B31" s="735" t="s">
        <v>505</v>
      </c>
      <c r="C31" s="736"/>
      <c r="D31" s="736"/>
      <c r="E31" s="736"/>
      <c r="F31" s="737"/>
      <c r="G31" s="865"/>
      <c r="H31" s="1092"/>
      <c r="I31" s="1092"/>
      <c r="J31" s="1092"/>
      <c r="K31" s="1092"/>
      <c r="L31" s="1092"/>
      <c r="M31" s="1092"/>
      <c r="N31" s="1092"/>
      <c r="O31" s="1092"/>
      <c r="P31" s="1092"/>
      <c r="Q31" s="1092"/>
      <c r="R31" s="1092"/>
      <c r="S31" s="1092"/>
      <c r="T31" s="1092"/>
      <c r="U31" s="1092"/>
      <c r="V31" s="1092"/>
      <c r="W31" s="1092"/>
      <c r="X31" s="1092"/>
      <c r="Y31" s="1092"/>
      <c r="Z31" s="1092"/>
      <c r="AA31" s="1092"/>
      <c r="AB31" s="1092"/>
      <c r="AC31" s="1093"/>
    </row>
    <row r="32" spans="2:33" s="1" customFormat="1" ht="23.25" customHeight="1" x14ac:dyDescent="0.15">
      <c r="B32" s="735" t="s">
        <v>704</v>
      </c>
      <c r="C32" s="736"/>
      <c r="D32" s="736"/>
      <c r="E32" s="736"/>
      <c r="F32" s="737"/>
      <c r="G32" s="9"/>
      <c r="H32" s="111" t="s">
        <v>152</v>
      </c>
      <c r="I32" s="208" t="s">
        <v>507</v>
      </c>
      <c r="J32" s="208"/>
      <c r="K32" s="208"/>
      <c r="L32" s="208"/>
      <c r="M32" s="12" t="s">
        <v>152</v>
      </c>
      <c r="N32" s="208" t="s">
        <v>508</v>
      </c>
      <c r="O32" s="208"/>
      <c r="P32" s="208"/>
      <c r="Q32" s="208"/>
      <c r="R32" s="12" t="s">
        <v>152</v>
      </c>
      <c r="S32" s="208" t="s">
        <v>509</v>
      </c>
      <c r="T32" s="208"/>
      <c r="U32" s="208"/>
      <c r="V32" s="111"/>
      <c r="W32" s="111"/>
      <c r="X32" s="111"/>
      <c r="Y32" s="111"/>
      <c r="Z32" s="111"/>
      <c r="AA32" s="111"/>
      <c r="AB32" s="111"/>
      <c r="AC32" s="112"/>
    </row>
    <row r="33" spans="1:33" s="1" customFormat="1" ht="23.25" customHeight="1" x14ac:dyDescent="0.15">
      <c r="B33" s="735" t="s">
        <v>551</v>
      </c>
      <c r="C33" s="736"/>
      <c r="D33" s="736"/>
      <c r="E33" s="736"/>
      <c r="F33" s="737"/>
      <c r="G33" s="9"/>
      <c r="H33" s="111" t="s">
        <v>152</v>
      </c>
      <c r="I33" s="10" t="s">
        <v>1064</v>
      </c>
      <c r="J33" s="208"/>
      <c r="K33" s="208"/>
      <c r="L33" s="208"/>
      <c r="M33" s="208"/>
      <c r="N33" s="208"/>
      <c r="O33" s="208"/>
      <c r="P33" s="208"/>
      <c r="Q33" s="208"/>
      <c r="R33" s="10"/>
      <c r="S33" s="208"/>
      <c r="T33" s="208"/>
      <c r="U33" s="208"/>
      <c r="V33" s="111"/>
      <c r="W33" s="111"/>
      <c r="X33" s="111"/>
      <c r="Y33" s="111"/>
      <c r="Z33" s="111"/>
      <c r="AA33" s="111"/>
      <c r="AB33" s="111"/>
      <c r="AC33" s="112"/>
    </row>
    <row r="34" spans="1:33" s="1" customFormat="1" x14ac:dyDescent="0.15"/>
    <row r="35" spans="1:33" s="1" customFormat="1" ht="8.25" customHeight="1" x14ac:dyDescent="0.15">
      <c r="B35" s="6"/>
      <c r="C35" s="7"/>
      <c r="D35" s="7"/>
      <c r="E35" s="7"/>
      <c r="F35" s="4"/>
      <c r="G35" s="7"/>
      <c r="H35" s="7"/>
      <c r="I35" s="7"/>
      <c r="J35" s="7"/>
      <c r="K35" s="7"/>
      <c r="L35" s="7"/>
      <c r="M35" s="7"/>
      <c r="N35" s="7"/>
      <c r="O35" s="7"/>
      <c r="P35" s="7"/>
      <c r="Q35" s="7"/>
      <c r="R35" s="7"/>
      <c r="S35" s="7"/>
      <c r="T35" s="7"/>
      <c r="U35" s="7"/>
      <c r="V35" s="7"/>
      <c r="W35" s="7"/>
      <c r="X35" s="7"/>
      <c r="Y35" s="7"/>
      <c r="Z35" s="7"/>
      <c r="AA35" s="6"/>
      <c r="AB35" s="7"/>
      <c r="AC35" s="4"/>
    </row>
    <row r="36" spans="1:33" s="1" customFormat="1" ht="32.25" customHeight="1" x14ac:dyDescent="0.15">
      <c r="B36" s="1285" t="s">
        <v>1065</v>
      </c>
      <c r="C36" s="1286"/>
      <c r="D36" s="1286"/>
      <c r="E36" s="1286"/>
      <c r="F36" s="1287"/>
      <c r="H36" s="136" t="s">
        <v>577</v>
      </c>
      <c r="I36" s="1282" t="s">
        <v>1049</v>
      </c>
      <c r="J36" s="1283"/>
      <c r="K36" s="1283"/>
      <c r="L36" s="1283"/>
      <c r="M36" s="1283"/>
      <c r="N36" s="1283"/>
      <c r="O36" s="1283"/>
      <c r="P36" s="1283"/>
      <c r="Q36" s="1283"/>
      <c r="R36" s="1284"/>
      <c r="S36" s="735"/>
      <c r="T36" s="736"/>
      <c r="U36" s="112" t="s">
        <v>452</v>
      </c>
      <c r="V36" s="12"/>
      <c r="W36" s="12"/>
      <c r="X36" s="12"/>
      <c r="Y36" s="12"/>
      <c r="AA36" s="209" t="s">
        <v>514</v>
      </c>
      <c r="AB36" s="210" t="s">
        <v>515</v>
      </c>
      <c r="AC36" s="211" t="s">
        <v>516</v>
      </c>
      <c r="AG36" s="2"/>
    </row>
    <row r="37" spans="1:33" s="1" customFormat="1" ht="43.5" customHeight="1" x14ac:dyDescent="0.15">
      <c r="B37" s="1285"/>
      <c r="C37" s="1286"/>
      <c r="D37" s="1286"/>
      <c r="E37" s="1286"/>
      <c r="F37" s="1287"/>
      <c r="H37" s="136" t="s">
        <v>579</v>
      </c>
      <c r="I37" s="1282" t="s">
        <v>1066</v>
      </c>
      <c r="J37" s="1283"/>
      <c r="K37" s="1283"/>
      <c r="L37" s="1283"/>
      <c r="M37" s="1283"/>
      <c r="N37" s="1283"/>
      <c r="O37" s="1283"/>
      <c r="P37" s="1283"/>
      <c r="Q37" s="1283"/>
      <c r="R37" s="1284"/>
      <c r="S37" s="735"/>
      <c r="T37" s="736"/>
      <c r="U37" s="112" t="s">
        <v>452</v>
      </c>
      <c r="V37" s="1" t="s">
        <v>581</v>
      </c>
      <c r="W37" s="929" t="s">
        <v>1051</v>
      </c>
      <c r="X37" s="929"/>
      <c r="Y37" s="929"/>
      <c r="Z37" s="21"/>
      <c r="AA37" s="159" t="s">
        <v>152</v>
      </c>
      <c r="AB37" s="12" t="s">
        <v>515</v>
      </c>
      <c r="AC37" s="97" t="s">
        <v>152</v>
      </c>
      <c r="AG37" s="2"/>
    </row>
    <row r="38" spans="1:33" s="1" customFormat="1" ht="8.25" customHeight="1" x14ac:dyDescent="0.15">
      <c r="B38" s="389"/>
      <c r="C38" s="390"/>
      <c r="D38" s="390"/>
      <c r="E38" s="390"/>
      <c r="F38" s="391"/>
      <c r="G38" s="8"/>
      <c r="H38" s="8"/>
      <c r="I38" s="8"/>
      <c r="J38" s="8"/>
      <c r="K38" s="8"/>
      <c r="L38" s="8"/>
      <c r="M38" s="8"/>
      <c r="N38" s="8"/>
      <c r="O38" s="8"/>
      <c r="P38" s="8"/>
      <c r="Q38" s="8"/>
      <c r="R38" s="8"/>
      <c r="S38" s="8"/>
      <c r="T38" s="8"/>
      <c r="U38" s="8"/>
      <c r="V38" s="8"/>
      <c r="W38" s="8"/>
      <c r="X38" s="8"/>
      <c r="Y38" s="8"/>
      <c r="Z38" s="8"/>
      <c r="AA38" s="102"/>
      <c r="AB38" s="8"/>
      <c r="AC38" s="129"/>
    </row>
    <row r="39" spans="1:33" s="1" customFormat="1" ht="8.25" customHeight="1" x14ac:dyDescent="0.15">
      <c r="A39" s="91"/>
      <c r="B39" s="405"/>
      <c r="C39" s="393"/>
      <c r="D39" s="115"/>
      <c r="E39" s="115"/>
      <c r="F39" s="406"/>
      <c r="AA39" s="95"/>
      <c r="AD39" s="95"/>
    </row>
    <row r="40" spans="1:33" s="1" customFormat="1" ht="32.25" customHeight="1" x14ac:dyDescent="0.15">
      <c r="B40" s="1285" t="s">
        <v>1067</v>
      </c>
      <c r="C40" s="1286"/>
      <c r="D40" s="1286"/>
      <c r="E40" s="1286"/>
      <c r="F40" s="1287"/>
      <c r="H40" s="136" t="s">
        <v>577</v>
      </c>
      <c r="I40" s="1282" t="s">
        <v>1049</v>
      </c>
      <c r="J40" s="1283"/>
      <c r="K40" s="1283"/>
      <c r="L40" s="1283"/>
      <c r="M40" s="1283"/>
      <c r="N40" s="1283"/>
      <c r="O40" s="1283"/>
      <c r="P40" s="1283"/>
      <c r="Q40" s="1283"/>
      <c r="R40" s="1284"/>
      <c r="S40" s="735"/>
      <c r="T40" s="736"/>
      <c r="U40" s="112" t="s">
        <v>452</v>
      </c>
      <c r="V40" s="12"/>
      <c r="W40" s="12"/>
      <c r="X40" s="12"/>
      <c r="Y40" s="12"/>
      <c r="AA40" s="209" t="s">
        <v>514</v>
      </c>
      <c r="AB40" s="210" t="s">
        <v>515</v>
      </c>
      <c r="AC40" s="211" t="s">
        <v>516</v>
      </c>
      <c r="AG40" s="2"/>
    </row>
    <row r="41" spans="1:33" s="1" customFormat="1" ht="43.5" customHeight="1" x14ac:dyDescent="0.15">
      <c r="B41" s="1285"/>
      <c r="C41" s="1286"/>
      <c r="D41" s="1286"/>
      <c r="E41" s="1286"/>
      <c r="F41" s="1287"/>
      <c r="H41" s="136" t="s">
        <v>579</v>
      </c>
      <c r="I41" s="1282" t="s">
        <v>1053</v>
      </c>
      <c r="J41" s="1283"/>
      <c r="K41" s="1283"/>
      <c r="L41" s="1283"/>
      <c r="M41" s="1283"/>
      <c r="N41" s="1283"/>
      <c r="O41" s="1283"/>
      <c r="P41" s="1283"/>
      <c r="Q41" s="1283"/>
      <c r="R41" s="1284"/>
      <c r="S41" s="735"/>
      <c r="T41" s="736"/>
      <c r="U41" s="112" t="s">
        <v>452</v>
      </c>
      <c r="V41" s="1" t="s">
        <v>581</v>
      </c>
      <c r="W41" s="929" t="s">
        <v>1054</v>
      </c>
      <c r="X41" s="929"/>
      <c r="Y41" s="929"/>
      <c r="Z41" s="21"/>
      <c r="AA41" s="159" t="s">
        <v>152</v>
      </c>
      <c r="AB41" s="12" t="s">
        <v>515</v>
      </c>
      <c r="AC41" s="97" t="s">
        <v>152</v>
      </c>
      <c r="AG41" s="2"/>
    </row>
    <row r="42" spans="1:33" s="1" customFormat="1" ht="8.25" customHeight="1" x14ac:dyDescent="0.15">
      <c r="B42" s="389"/>
      <c r="C42" s="390"/>
      <c r="D42" s="390"/>
      <c r="E42" s="390"/>
      <c r="F42" s="391"/>
      <c r="G42" s="8"/>
      <c r="H42" s="8"/>
      <c r="I42" s="8"/>
      <c r="J42" s="8"/>
      <c r="K42" s="8"/>
      <c r="L42" s="8"/>
      <c r="M42" s="8"/>
      <c r="N42" s="8"/>
      <c r="O42" s="8"/>
      <c r="P42" s="8"/>
      <c r="Q42" s="8"/>
      <c r="R42" s="8"/>
      <c r="S42" s="8"/>
      <c r="T42" s="8"/>
      <c r="U42" s="8"/>
      <c r="V42" s="8"/>
      <c r="W42" s="8"/>
      <c r="X42" s="8"/>
      <c r="Y42" s="8"/>
      <c r="Z42" s="8"/>
      <c r="AA42" s="102"/>
      <c r="AB42" s="8"/>
      <c r="AC42" s="129"/>
    </row>
    <row r="43" spans="1:33" s="1" customFormat="1" ht="8.25" customHeight="1" x14ac:dyDescent="0.15">
      <c r="B43" s="392"/>
      <c r="C43" s="393"/>
      <c r="D43" s="393"/>
      <c r="E43" s="393"/>
      <c r="F43" s="394"/>
      <c r="G43" s="7"/>
      <c r="H43" s="7"/>
      <c r="I43" s="7"/>
      <c r="J43" s="7"/>
      <c r="K43" s="7"/>
      <c r="L43" s="7"/>
      <c r="M43" s="7"/>
      <c r="N43" s="7"/>
      <c r="O43" s="7"/>
      <c r="P43" s="7"/>
      <c r="Q43" s="7"/>
      <c r="R43" s="7"/>
      <c r="S43" s="7"/>
      <c r="T43" s="7"/>
      <c r="U43" s="7"/>
      <c r="V43" s="7"/>
      <c r="W43" s="7"/>
      <c r="X43" s="7"/>
      <c r="Y43" s="7"/>
      <c r="Z43" s="7"/>
      <c r="AA43" s="6"/>
      <c r="AB43" s="7"/>
      <c r="AC43" s="4"/>
    </row>
    <row r="44" spans="1:33" s="1" customFormat="1" ht="43.5" customHeight="1" x14ac:dyDescent="0.15">
      <c r="B44" s="758" t="s">
        <v>1068</v>
      </c>
      <c r="C44" s="759"/>
      <c r="D44" s="759"/>
      <c r="E44" s="759"/>
      <c r="F44" s="760"/>
      <c r="H44" s="136" t="s">
        <v>577</v>
      </c>
      <c r="I44" s="1282" t="s">
        <v>1060</v>
      </c>
      <c r="J44" s="1283"/>
      <c r="K44" s="1283"/>
      <c r="L44" s="1283"/>
      <c r="M44" s="1283"/>
      <c r="N44" s="1283"/>
      <c r="O44" s="1283"/>
      <c r="P44" s="1283"/>
      <c r="Q44" s="1283"/>
      <c r="R44" s="1284"/>
      <c r="S44" s="735"/>
      <c r="T44" s="736"/>
      <c r="U44" s="112" t="s">
        <v>452</v>
      </c>
      <c r="V44" s="12"/>
      <c r="W44" s="12"/>
      <c r="X44" s="12"/>
      <c r="Y44" s="12"/>
      <c r="AA44" s="209" t="s">
        <v>514</v>
      </c>
      <c r="AB44" s="210" t="s">
        <v>515</v>
      </c>
      <c r="AC44" s="211" t="s">
        <v>516</v>
      </c>
      <c r="AG44" s="2"/>
    </row>
    <row r="45" spans="1:33" s="1" customFormat="1" ht="43.5" customHeight="1" x14ac:dyDescent="0.15">
      <c r="B45" s="95"/>
      <c r="F45" s="91"/>
      <c r="H45" s="136" t="s">
        <v>579</v>
      </c>
      <c r="I45" s="1282" t="s">
        <v>1061</v>
      </c>
      <c r="J45" s="1283"/>
      <c r="K45" s="1283"/>
      <c r="L45" s="1283"/>
      <c r="M45" s="1283"/>
      <c r="N45" s="1283"/>
      <c r="O45" s="1283"/>
      <c r="P45" s="1283"/>
      <c r="Q45" s="1283"/>
      <c r="R45" s="1284"/>
      <c r="S45" s="735"/>
      <c r="T45" s="736"/>
      <c r="U45" s="112" t="s">
        <v>452</v>
      </c>
      <c r="V45" s="1" t="s">
        <v>581</v>
      </c>
      <c r="W45" s="929" t="s">
        <v>1062</v>
      </c>
      <c r="X45" s="929"/>
      <c r="Y45" s="929"/>
      <c r="Z45" s="21"/>
      <c r="AA45" s="159" t="s">
        <v>152</v>
      </c>
      <c r="AB45" s="12" t="s">
        <v>515</v>
      </c>
      <c r="AC45" s="97" t="s">
        <v>152</v>
      </c>
      <c r="AG45" s="2"/>
    </row>
    <row r="46" spans="1:33" s="1" customFormat="1" ht="8.25" customHeight="1" x14ac:dyDescent="0.15">
      <c r="B46" s="102"/>
      <c r="C46" s="8"/>
      <c r="D46" s="8"/>
      <c r="E46" s="8"/>
      <c r="F46" s="129"/>
      <c r="G46" s="8"/>
      <c r="H46" s="8"/>
      <c r="I46" s="8"/>
      <c r="J46" s="8"/>
      <c r="K46" s="8"/>
      <c r="L46" s="8"/>
      <c r="M46" s="8"/>
      <c r="N46" s="8"/>
      <c r="O46" s="8"/>
      <c r="P46" s="8"/>
      <c r="Q46" s="8"/>
      <c r="R46" s="8"/>
      <c r="S46" s="8"/>
      <c r="T46" s="8"/>
      <c r="U46" s="8"/>
      <c r="V46" s="8"/>
      <c r="W46" s="8"/>
      <c r="X46" s="8"/>
      <c r="Y46" s="8"/>
      <c r="Z46" s="8"/>
      <c r="AA46" s="102"/>
      <c r="AB46" s="8"/>
      <c r="AC46" s="129"/>
    </row>
    <row r="47" spans="1:33" s="1" customFormat="1" ht="8.25" customHeight="1" x14ac:dyDescent="0.15"/>
    <row r="48" spans="1:33" s="1" customFormat="1" ht="21" customHeight="1" x14ac:dyDescent="0.15">
      <c r="B48" s="723" t="s">
        <v>1069</v>
      </c>
      <c r="C48" s="723"/>
      <c r="D48" s="723"/>
      <c r="E48" s="723"/>
      <c r="F48" s="723"/>
      <c r="G48" s="723"/>
      <c r="H48" s="723"/>
      <c r="I48" s="723"/>
      <c r="J48" s="723"/>
      <c r="K48" s="723"/>
      <c r="L48" s="723"/>
      <c r="M48" s="723"/>
      <c r="N48" s="723"/>
      <c r="O48" s="723"/>
      <c r="P48" s="723"/>
      <c r="Q48" s="723"/>
      <c r="R48" s="723"/>
      <c r="S48" s="723"/>
      <c r="T48" s="723"/>
      <c r="U48" s="723"/>
      <c r="V48" s="723"/>
      <c r="W48" s="723"/>
      <c r="X48" s="723"/>
      <c r="Y48" s="723"/>
      <c r="Z48" s="723"/>
      <c r="AA48" s="723"/>
      <c r="AB48" s="723"/>
      <c r="AC48" s="723"/>
    </row>
    <row r="49" spans="2:29" x14ac:dyDescent="0.15">
      <c r="B49" s="14"/>
      <c r="C49" s="14"/>
      <c r="D49" s="14"/>
      <c r="E49" s="14"/>
      <c r="F49" s="14"/>
      <c r="G49" s="14"/>
      <c r="H49" s="14"/>
      <c r="I49" s="14"/>
      <c r="J49" s="14"/>
      <c r="K49" s="14"/>
      <c r="L49" s="14"/>
      <c r="M49" s="14"/>
      <c r="N49" s="14"/>
      <c r="O49" s="14"/>
      <c r="P49" s="14"/>
      <c r="Q49" s="14"/>
      <c r="R49" s="14"/>
      <c r="S49" s="14"/>
      <c r="T49" s="14"/>
      <c r="U49" s="14"/>
      <c r="V49" s="14"/>
      <c r="W49" s="14"/>
      <c r="X49" s="14"/>
      <c r="Y49" s="14"/>
      <c r="Z49" s="14"/>
      <c r="AA49" s="14"/>
      <c r="AB49" s="14"/>
      <c r="AC49" s="14"/>
    </row>
    <row r="50" spans="2:29" x14ac:dyDescent="0.15">
      <c r="B50" s="14"/>
      <c r="C50" s="14"/>
      <c r="D50" s="14"/>
      <c r="E50" s="14"/>
      <c r="F50" s="14"/>
      <c r="G50" s="14"/>
      <c r="H50" s="14"/>
      <c r="I50" s="14"/>
      <c r="J50" s="14"/>
      <c r="K50" s="14"/>
      <c r="L50" s="14"/>
      <c r="M50" s="14"/>
      <c r="N50" s="14"/>
      <c r="O50" s="14"/>
      <c r="P50" s="14"/>
      <c r="Q50" s="14"/>
      <c r="R50" s="14"/>
      <c r="S50" s="14"/>
      <c r="T50" s="14"/>
      <c r="U50" s="14"/>
      <c r="V50" s="14"/>
      <c r="W50" s="14"/>
      <c r="X50" s="14"/>
      <c r="Y50" s="14"/>
      <c r="Z50" s="14"/>
      <c r="AA50" s="14"/>
      <c r="AB50" s="14"/>
      <c r="AC50" s="14"/>
    </row>
    <row r="51" spans="2:29" s="14" customFormat="1" x14ac:dyDescent="0.15">
      <c r="B51" s="117"/>
      <c r="C51" s="3"/>
      <c r="D51" s="3"/>
      <c r="E51" s="3"/>
      <c r="F51" s="3"/>
      <c r="G51" s="3"/>
      <c r="H51" s="3"/>
      <c r="I51" s="3"/>
      <c r="J51" s="3"/>
      <c r="K51" s="3"/>
      <c r="L51" s="3"/>
      <c r="M51" s="3"/>
      <c r="N51" s="3"/>
      <c r="O51" s="3"/>
      <c r="P51" s="3"/>
      <c r="Q51" s="3"/>
      <c r="R51" s="3"/>
      <c r="S51" s="3"/>
      <c r="T51" s="3"/>
      <c r="U51" s="3"/>
      <c r="V51" s="3"/>
      <c r="W51" s="3"/>
      <c r="X51" s="3"/>
      <c r="Y51" s="3"/>
      <c r="Z51" s="3"/>
      <c r="AA51" s="3"/>
      <c r="AB51" s="3"/>
      <c r="AC51" s="3"/>
    </row>
    <row r="52" spans="2:29" s="14" customFormat="1" x14ac:dyDescent="0.15">
      <c r="B52" s="117"/>
      <c r="C52" s="3"/>
      <c r="D52" s="3"/>
      <c r="E52" s="3"/>
      <c r="F52" s="3"/>
      <c r="G52" s="3"/>
      <c r="H52" s="3"/>
      <c r="I52" s="3"/>
      <c r="J52" s="3"/>
      <c r="K52" s="3"/>
      <c r="L52" s="3"/>
      <c r="M52" s="3"/>
      <c r="N52" s="3"/>
      <c r="O52" s="3"/>
      <c r="P52" s="3"/>
      <c r="Q52" s="3"/>
      <c r="R52" s="3"/>
      <c r="S52" s="3"/>
      <c r="T52" s="3"/>
      <c r="U52" s="3"/>
      <c r="V52" s="3"/>
      <c r="W52" s="3"/>
      <c r="X52" s="3"/>
      <c r="Y52" s="3"/>
      <c r="Z52" s="3"/>
      <c r="AA52" s="3"/>
      <c r="AB52" s="3"/>
      <c r="AC52" s="3"/>
    </row>
    <row r="53" spans="2:29" s="14" customFormat="1" x14ac:dyDescent="0.15">
      <c r="B53" s="117"/>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54" spans="2:29" s="14" customFormat="1" x14ac:dyDescent="0.15">
      <c r="B54" s="117"/>
      <c r="C54" s="3"/>
      <c r="D54" s="3"/>
      <c r="E54" s="3"/>
      <c r="F54" s="3"/>
      <c r="G54" s="3"/>
      <c r="H54" s="3"/>
      <c r="I54" s="3"/>
      <c r="J54" s="3"/>
      <c r="K54" s="3"/>
      <c r="L54" s="3"/>
      <c r="M54" s="3"/>
      <c r="N54" s="3"/>
      <c r="O54" s="3"/>
      <c r="P54" s="3"/>
      <c r="Q54" s="3"/>
      <c r="R54" s="3"/>
      <c r="S54" s="3"/>
      <c r="T54" s="3"/>
      <c r="U54" s="3"/>
      <c r="V54" s="3"/>
      <c r="W54" s="3"/>
      <c r="X54" s="3"/>
      <c r="Y54" s="3"/>
      <c r="Z54" s="3"/>
      <c r="AA54" s="3"/>
      <c r="AB54" s="3"/>
      <c r="AC54" s="3"/>
    </row>
    <row r="55" spans="2:29" s="14" customFormat="1" x14ac:dyDescent="0.15">
      <c r="B55" s="117"/>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56" spans="2:29" s="14" customFormat="1" x14ac:dyDescent="0.15">
      <c r="B56" s="117"/>
      <c r="C56" s="3"/>
      <c r="D56" s="3"/>
      <c r="E56" s="3"/>
      <c r="F56" s="3"/>
      <c r="G56" s="3"/>
      <c r="H56" s="3"/>
      <c r="I56" s="3"/>
      <c r="J56" s="3"/>
      <c r="K56" s="3"/>
      <c r="L56" s="3"/>
      <c r="M56" s="3"/>
      <c r="N56" s="3"/>
      <c r="O56" s="3"/>
      <c r="P56" s="3"/>
      <c r="Q56" s="3"/>
      <c r="R56" s="3"/>
      <c r="S56" s="3"/>
      <c r="T56" s="3"/>
      <c r="U56" s="3"/>
      <c r="V56" s="3"/>
      <c r="W56" s="3"/>
      <c r="X56" s="3"/>
      <c r="Y56" s="3"/>
      <c r="Z56" s="3"/>
      <c r="AA56" s="3"/>
      <c r="AB56" s="3"/>
      <c r="AC56" s="3"/>
    </row>
    <row r="122" spans="3:7" x14ac:dyDescent="0.15">
      <c r="C122" s="59"/>
      <c r="D122" s="59"/>
      <c r="E122" s="59"/>
      <c r="F122" s="59"/>
      <c r="G122" s="59"/>
    </row>
    <row r="123" spans="3:7" x14ac:dyDescent="0.15">
      <c r="C123" s="57"/>
    </row>
  </sheetData>
  <mergeCells count="53">
    <mergeCell ref="B4:AC4"/>
    <mergeCell ref="B7:F7"/>
    <mergeCell ref="G7:AC7"/>
    <mergeCell ref="B8:F8"/>
    <mergeCell ref="B9:F9"/>
    <mergeCell ref="W13:Y13"/>
    <mergeCell ref="B16:F17"/>
    <mergeCell ref="I16:R16"/>
    <mergeCell ref="S16:T16"/>
    <mergeCell ref="I17:R17"/>
    <mergeCell ref="S17:T17"/>
    <mergeCell ref="W17:Y17"/>
    <mergeCell ref="B12:F13"/>
    <mergeCell ref="I12:R12"/>
    <mergeCell ref="S12:T12"/>
    <mergeCell ref="I13:R13"/>
    <mergeCell ref="S13:T13"/>
    <mergeCell ref="B20:F20"/>
    <mergeCell ref="I20:R20"/>
    <mergeCell ref="S20:T20"/>
    <mergeCell ref="W20:Y20"/>
    <mergeCell ref="I21:L21"/>
    <mergeCell ref="I22:K22"/>
    <mergeCell ref="W22:Y22"/>
    <mergeCell ref="B24:F24"/>
    <mergeCell ref="I24:R24"/>
    <mergeCell ref="S24:T24"/>
    <mergeCell ref="I25:R25"/>
    <mergeCell ref="S25:T25"/>
    <mergeCell ref="W25:Y25"/>
    <mergeCell ref="B31:F31"/>
    <mergeCell ref="G31:AC31"/>
    <mergeCell ref="B32:F32"/>
    <mergeCell ref="B33:F33"/>
    <mergeCell ref="B36:F37"/>
    <mergeCell ref="I36:R36"/>
    <mergeCell ref="S36:T36"/>
    <mergeCell ref="I37:R37"/>
    <mergeCell ref="S37:T37"/>
    <mergeCell ref="W37:Y37"/>
    <mergeCell ref="B40:F41"/>
    <mergeCell ref="I40:R40"/>
    <mergeCell ref="S40:T40"/>
    <mergeCell ref="I41:R41"/>
    <mergeCell ref="S41:T41"/>
    <mergeCell ref="W41:Y41"/>
    <mergeCell ref="B48:AC48"/>
    <mergeCell ref="B44:F44"/>
    <mergeCell ref="I44:R44"/>
    <mergeCell ref="S44:T44"/>
    <mergeCell ref="I45:R45"/>
    <mergeCell ref="S45:T45"/>
    <mergeCell ref="W45:Y45"/>
  </mergeCells>
  <phoneticPr fontId="1"/>
  <dataValidations count="1">
    <dataValidation type="list" allowBlank="1" showInputMessage="1" showErrorMessage="1" sqref="H8:H9 M8 R8 Q9 AA13 AC13 AA17 AC17 AA21:AA22 AC21:AC22 AA25 AC25 H32:H33 M32 R32 AA37 AC37 AA41 AC41 AA45 AC45" xr:uid="{068D23CB-8399-4A41-A8C0-BF8AA0E894A8}">
      <formula1>"□,■"</formula1>
    </dataValidation>
  </dataValidations>
  <printOptions horizontalCentered="1"/>
  <pageMargins left="0.70866141732283472" right="0.39370078740157483" top="0.51181102362204722" bottom="0.35433070866141736" header="0.31496062992125984" footer="0.31496062992125984"/>
  <pageSetup paperSize="9" scale="83"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1F7D39-F4AB-4D1A-A926-B4A3D75A1A3E}">
  <sheetPr codeName="Sheet40">
    <pageSetUpPr fitToPage="1"/>
  </sheetPr>
  <dimension ref="A1:AG123"/>
  <sheetViews>
    <sheetView view="pageBreakPreview" zoomScale="70" zoomScaleNormal="100" zoomScaleSheetLayoutView="70" workbookViewId="0"/>
  </sheetViews>
  <sheetFormatPr defaultColWidth="3.5" defaultRowHeight="13.5" x14ac:dyDescent="0.15"/>
  <cols>
    <col min="1" max="1" width="1.25" style="3" customWidth="1"/>
    <col min="2" max="2" width="3" style="117" customWidth="1"/>
    <col min="3" max="6" width="3.5" style="3"/>
    <col min="7" max="7" width="1.5" style="3" customWidth="1"/>
    <col min="8" max="23" width="3.5" style="3"/>
    <col min="24" max="29" width="4.625" style="3" customWidth="1"/>
    <col min="30" max="30" width="3" style="3" customWidth="1"/>
    <col min="31" max="31" width="1.25" style="3" customWidth="1"/>
    <col min="32" max="16384" width="3.5" style="3"/>
  </cols>
  <sheetData>
    <row r="1" spans="1:30" s="1" customFormat="1" x14ac:dyDescent="0.15">
      <c r="A1" s="240"/>
    </row>
    <row r="2" spans="1:30" s="1" customFormat="1" x14ac:dyDescent="0.15">
      <c r="B2" s="1" t="s">
        <v>1070</v>
      </c>
    </row>
    <row r="3" spans="1:30" s="1" customFormat="1" x14ac:dyDescent="0.15">
      <c r="X3" s="45" t="s">
        <v>233</v>
      </c>
      <c r="Y3" s="12"/>
      <c r="Z3" s="12" t="s">
        <v>35</v>
      </c>
      <c r="AA3" s="12"/>
      <c r="AB3" s="12" t="s">
        <v>234</v>
      </c>
      <c r="AC3" s="12"/>
      <c r="AD3" s="12" t="s">
        <v>337</v>
      </c>
    </row>
    <row r="4" spans="1:30" s="1" customFormat="1" x14ac:dyDescent="0.15">
      <c r="AD4" s="45"/>
    </row>
    <row r="5" spans="1:30" s="1" customFormat="1" ht="27.75" customHeight="1" x14ac:dyDescent="0.15">
      <c r="B5" s="1102" t="s">
        <v>1071</v>
      </c>
      <c r="C5" s="846"/>
      <c r="D5" s="846"/>
      <c r="E5" s="846"/>
      <c r="F5" s="846"/>
      <c r="G5" s="846"/>
      <c r="H5" s="846"/>
      <c r="I5" s="846"/>
      <c r="J5" s="846"/>
      <c r="K5" s="846"/>
      <c r="L5" s="846"/>
      <c r="M5" s="846"/>
      <c r="N5" s="846"/>
      <c r="O5" s="846"/>
      <c r="P5" s="846"/>
      <c r="Q5" s="846"/>
      <c r="R5" s="846"/>
      <c r="S5" s="846"/>
      <c r="T5" s="846"/>
      <c r="U5" s="846"/>
      <c r="V5" s="846"/>
      <c r="W5" s="846"/>
      <c r="X5" s="846"/>
      <c r="Y5" s="846"/>
      <c r="Z5" s="846"/>
      <c r="AA5" s="846"/>
      <c r="AB5" s="846"/>
      <c r="AC5" s="846"/>
      <c r="AD5" s="846"/>
    </row>
    <row r="6" spans="1:30" s="1" customFormat="1" x14ac:dyDescent="0.15"/>
    <row r="7" spans="1:30" s="1" customFormat="1" ht="39.75" customHeight="1" x14ac:dyDescent="0.15">
      <c r="B7" s="1091" t="s">
        <v>828</v>
      </c>
      <c r="C7" s="1091"/>
      <c r="D7" s="1091"/>
      <c r="E7" s="1091"/>
      <c r="F7" s="1091"/>
      <c r="G7" s="865"/>
      <c r="H7" s="1092"/>
      <c r="I7" s="1092"/>
      <c r="J7" s="1092"/>
      <c r="K7" s="1092"/>
      <c r="L7" s="1092"/>
      <c r="M7" s="1092"/>
      <c r="N7" s="1092"/>
      <c r="O7" s="1092"/>
      <c r="P7" s="1092"/>
      <c r="Q7" s="1092"/>
      <c r="R7" s="1092"/>
      <c r="S7" s="1092"/>
      <c r="T7" s="1092"/>
      <c r="U7" s="1092"/>
      <c r="V7" s="1092"/>
      <c r="W7" s="1092"/>
      <c r="X7" s="1092"/>
      <c r="Y7" s="1092"/>
      <c r="Z7" s="1092"/>
      <c r="AA7" s="1092"/>
      <c r="AB7" s="1092"/>
      <c r="AC7" s="1092"/>
      <c r="AD7" s="1093"/>
    </row>
    <row r="8" spans="1:30" ht="39.75" customHeight="1" x14ac:dyDescent="0.15">
      <c r="B8" s="735" t="s">
        <v>829</v>
      </c>
      <c r="C8" s="736"/>
      <c r="D8" s="736"/>
      <c r="E8" s="736"/>
      <c r="F8" s="737"/>
      <c r="G8" s="233"/>
      <c r="H8" s="246" t="s">
        <v>152</v>
      </c>
      <c r="I8" s="208" t="s">
        <v>507</v>
      </c>
      <c r="J8" s="208"/>
      <c r="K8" s="208"/>
      <c r="L8" s="208"/>
      <c r="M8" s="121" t="s">
        <v>152</v>
      </c>
      <c r="N8" s="208" t="s">
        <v>508</v>
      </c>
      <c r="O8" s="208"/>
      <c r="P8" s="208"/>
      <c r="Q8" s="208"/>
      <c r="R8" s="121" t="s">
        <v>152</v>
      </c>
      <c r="S8" s="208" t="s">
        <v>509</v>
      </c>
      <c r="T8" s="208"/>
      <c r="U8" s="208"/>
      <c r="V8" s="208"/>
      <c r="W8" s="208"/>
      <c r="X8" s="208"/>
      <c r="Y8" s="208"/>
      <c r="Z8" s="208"/>
      <c r="AA8" s="208"/>
      <c r="AB8" s="208"/>
      <c r="AC8" s="208"/>
      <c r="AD8" s="258"/>
    </row>
    <row r="9" spans="1:30" ht="39.75" customHeight="1" x14ac:dyDescent="0.15">
      <c r="B9" s="735" t="s">
        <v>1072</v>
      </c>
      <c r="C9" s="736"/>
      <c r="D9" s="736"/>
      <c r="E9" s="736"/>
      <c r="F9" s="736"/>
      <c r="G9" s="233"/>
      <c r="H9" s="246" t="s">
        <v>152</v>
      </c>
      <c r="I9" s="208" t="s">
        <v>1073</v>
      </c>
      <c r="J9" s="208"/>
      <c r="K9" s="208"/>
      <c r="L9" s="208"/>
      <c r="M9" s="208"/>
      <c r="N9" s="208"/>
      <c r="O9" s="208"/>
      <c r="P9" s="208"/>
      <c r="Q9" s="208"/>
      <c r="R9" s="208"/>
      <c r="S9" s="208"/>
      <c r="T9" s="208"/>
      <c r="U9" s="208"/>
      <c r="V9" s="208"/>
      <c r="W9" s="208"/>
      <c r="X9" s="208"/>
      <c r="Y9" s="208"/>
      <c r="Z9" s="208"/>
      <c r="AA9" s="208"/>
      <c r="AB9" s="208"/>
      <c r="AC9" s="208"/>
      <c r="AD9" s="258"/>
    </row>
    <row r="10" spans="1:30" s="1" customFormat="1" x14ac:dyDescent="0.15"/>
    <row r="11" spans="1:30" s="1" customFormat="1" ht="10.5" customHeight="1" x14ac:dyDescent="0.15">
      <c r="B11" s="6"/>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4"/>
    </row>
    <row r="12" spans="1:30" s="1" customFormat="1" ht="10.5" customHeight="1" x14ac:dyDescent="0.15">
      <c r="B12" s="95"/>
      <c r="C12" s="6"/>
      <c r="D12" s="7"/>
      <c r="E12" s="7"/>
      <c r="F12" s="7"/>
      <c r="G12" s="6"/>
      <c r="H12" s="7"/>
      <c r="I12" s="7"/>
      <c r="J12" s="7"/>
      <c r="K12" s="7"/>
      <c r="L12" s="7"/>
      <c r="M12" s="7"/>
      <c r="N12" s="7"/>
      <c r="O12" s="7"/>
      <c r="P12" s="7"/>
      <c r="Q12" s="7"/>
      <c r="R12" s="7"/>
      <c r="S12" s="7"/>
      <c r="T12" s="7"/>
      <c r="U12" s="7"/>
      <c r="V12" s="7"/>
      <c r="W12" s="7"/>
      <c r="X12" s="7"/>
      <c r="Y12" s="7"/>
      <c r="Z12" s="4"/>
      <c r="AA12" s="7"/>
      <c r="AB12" s="7"/>
      <c r="AC12" s="4"/>
      <c r="AD12" s="91"/>
    </row>
    <row r="13" spans="1:30" s="1" customFormat="1" ht="32.25" customHeight="1" x14ac:dyDescent="0.15">
      <c r="B13" s="173"/>
      <c r="C13" s="1295" t="s">
        <v>1074</v>
      </c>
      <c r="D13" s="724"/>
      <c r="E13" s="724"/>
      <c r="F13" s="1296"/>
      <c r="H13" s="136" t="s">
        <v>577</v>
      </c>
      <c r="I13" s="1290" t="s">
        <v>1075</v>
      </c>
      <c r="J13" s="1291"/>
      <c r="K13" s="1291"/>
      <c r="L13" s="1291"/>
      <c r="M13" s="1291"/>
      <c r="N13" s="1291"/>
      <c r="O13" s="1291"/>
      <c r="P13" s="1291"/>
      <c r="Q13" s="1291"/>
      <c r="R13" s="1291"/>
      <c r="S13" s="735"/>
      <c r="T13" s="736"/>
      <c r="U13" s="112" t="s">
        <v>452</v>
      </c>
      <c r="V13" s="12"/>
      <c r="W13" s="12"/>
      <c r="X13" s="12"/>
      <c r="Y13" s="12"/>
      <c r="AA13" s="95"/>
      <c r="AC13" s="91"/>
      <c r="AD13" s="91"/>
    </row>
    <row r="14" spans="1:30" s="1" customFormat="1" ht="32.25" customHeight="1" x14ac:dyDescent="0.15">
      <c r="B14" s="173"/>
      <c r="C14" s="173"/>
      <c r="D14" s="114"/>
      <c r="E14" s="114"/>
      <c r="F14" s="96"/>
      <c r="H14" s="136" t="s">
        <v>579</v>
      </c>
      <c r="I14" s="1290" t="s">
        <v>1076</v>
      </c>
      <c r="J14" s="1291"/>
      <c r="K14" s="1291"/>
      <c r="L14" s="1291"/>
      <c r="M14" s="1291"/>
      <c r="N14" s="1291"/>
      <c r="O14" s="1291"/>
      <c r="P14" s="1291"/>
      <c r="Q14" s="1291"/>
      <c r="R14" s="1291"/>
      <c r="S14" s="735"/>
      <c r="T14" s="736"/>
      <c r="U14" s="112" t="s">
        <v>452</v>
      </c>
      <c r="V14" s="12"/>
      <c r="W14" s="12"/>
      <c r="X14" s="12"/>
      <c r="Y14" s="12"/>
      <c r="AA14" s="264" t="s">
        <v>514</v>
      </c>
      <c r="AB14" s="130" t="s">
        <v>515</v>
      </c>
      <c r="AC14" s="265" t="s">
        <v>516</v>
      </c>
      <c r="AD14" s="91"/>
    </row>
    <row r="15" spans="1:30" s="1" customFormat="1" ht="32.25" customHeight="1" x14ac:dyDescent="0.15">
      <c r="B15" s="95"/>
      <c r="C15" s="95"/>
      <c r="F15" s="91"/>
      <c r="H15" s="136" t="s">
        <v>583</v>
      </c>
      <c r="I15" s="1292" t="s">
        <v>1077</v>
      </c>
      <c r="J15" s="1293"/>
      <c r="K15" s="1293"/>
      <c r="L15" s="1293"/>
      <c r="M15" s="1293"/>
      <c r="N15" s="1293"/>
      <c r="O15" s="1293"/>
      <c r="P15" s="1293"/>
      <c r="Q15" s="1293"/>
      <c r="R15" s="1294"/>
      <c r="S15" s="735"/>
      <c r="T15" s="736"/>
      <c r="U15" s="112" t="s">
        <v>61</v>
      </c>
      <c r="V15" s="1" t="s">
        <v>581</v>
      </c>
      <c r="W15" s="929" t="s">
        <v>1078</v>
      </c>
      <c r="X15" s="929"/>
      <c r="Y15" s="929"/>
      <c r="Z15" s="21"/>
      <c r="AA15" s="138" t="s">
        <v>152</v>
      </c>
      <c r="AB15" s="121" t="s">
        <v>515</v>
      </c>
      <c r="AC15" s="139" t="s">
        <v>152</v>
      </c>
      <c r="AD15" s="255"/>
    </row>
    <row r="16" spans="1:30" s="1" customFormat="1" x14ac:dyDescent="0.15">
      <c r="B16" s="95"/>
      <c r="C16" s="102"/>
      <c r="D16" s="8"/>
      <c r="E16" s="8"/>
      <c r="F16" s="129"/>
      <c r="G16" s="8"/>
      <c r="H16" s="8"/>
      <c r="I16" s="8"/>
      <c r="J16" s="8"/>
      <c r="K16" s="8"/>
      <c r="L16" s="8"/>
      <c r="M16" s="8"/>
      <c r="N16" s="8"/>
      <c r="O16" s="8"/>
      <c r="P16" s="8"/>
      <c r="Q16" s="8"/>
      <c r="R16" s="8"/>
      <c r="S16" s="8"/>
      <c r="T16" s="8"/>
      <c r="U16" s="8"/>
      <c r="V16" s="8"/>
      <c r="W16" s="8"/>
      <c r="X16" s="8"/>
      <c r="Y16" s="8"/>
      <c r="Z16" s="8"/>
      <c r="AA16" s="102"/>
      <c r="AB16" s="8"/>
      <c r="AC16" s="129"/>
      <c r="AD16" s="91"/>
    </row>
    <row r="17" spans="2:30" s="1" customFormat="1" ht="10.5" customHeight="1" x14ac:dyDescent="0.15">
      <c r="B17" s="95"/>
      <c r="C17" s="6"/>
      <c r="D17" s="7"/>
      <c r="E17" s="7"/>
      <c r="F17" s="7"/>
      <c r="G17" s="6"/>
      <c r="H17" s="7"/>
      <c r="I17" s="7"/>
      <c r="J17" s="7"/>
      <c r="K17" s="7"/>
      <c r="L17" s="7"/>
      <c r="M17" s="7"/>
      <c r="N17" s="7"/>
      <c r="O17" s="7"/>
      <c r="P17" s="7"/>
      <c r="Q17" s="7"/>
      <c r="R17" s="7"/>
      <c r="S17" s="7"/>
      <c r="T17" s="7"/>
      <c r="U17" s="7"/>
      <c r="V17" s="7"/>
      <c r="W17" s="7"/>
      <c r="X17" s="7"/>
      <c r="Y17" s="7"/>
      <c r="Z17" s="4"/>
      <c r="AA17" s="7"/>
      <c r="AB17" s="7"/>
      <c r="AC17" s="4"/>
      <c r="AD17" s="91"/>
    </row>
    <row r="18" spans="2:30" s="1" customFormat="1" ht="27" customHeight="1" x14ac:dyDescent="0.15">
      <c r="B18" s="173"/>
      <c r="C18" s="1295" t="s">
        <v>1079</v>
      </c>
      <c r="D18" s="724"/>
      <c r="E18" s="724"/>
      <c r="F18" s="1296"/>
      <c r="H18" s="136" t="s">
        <v>577</v>
      </c>
      <c r="I18" s="1290" t="s">
        <v>1080</v>
      </c>
      <c r="J18" s="1291"/>
      <c r="K18" s="1291"/>
      <c r="L18" s="1291"/>
      <c r="M18" s="1291"/>
      <c r="N18" s="1291"/>
      <c r="O18" s="1291"/>
      <c r="P18" s="1291"/>
      <c r="Q18" s="1291"/>
      <c r="R18" s="1291"/>
      <c r="S18" s="735"/>
      <c r="T18" s="736"/>
      <c r="U18" s="112" t="s">
        <v>31</v>
      </c>
      <c r="V18" s="12"/>
      <c r="W18" s="12"/>
      <c r="X18" s="12"/>
      <c r="Y18" s="12"/>
      <c r="AA18" s="95"/>
      <c r="AC18" s="91"/>
      <c r="AD18" s="91"/>
    </row>
    <row r="19" spans="2:30" s="1" customFormat="1" ht="27" customHeight="1" x14ac:dyDescent="0.15">
      <c r="B19" s="173"/>
      <c r="C19" s="1295"/>
      <c r="D19" s="724"/>
      <c r="E19" s="724"/>
      <c r="F19" s="1296"/>
      <c r="H19" s="136" t="s">
        <v>579</v>
      </c>
      <c r="I19" s="1290" t="s">
        <v>1081</v>
      </c>
      <c r="J19" s="1291"/>
      <c r="K19" s="1291"/>
      <c r="L19" s="1291"/>
      <c r="M19" s="1291"/>
      <c r="N19" s="1291"/>
      <c r="O19" s="1291"/>
      <c r="P19" s="1291"/>
      <c r="Q19" s="1291"/>
      <c r="R19" s="1291"/>
      <c r="S19" s="735"/>
      <c r="T19" s="736"/>
      <c r="U19" s="112" t="s">
        <v>452</v>
      </c>
      <c r="V19" s="12"/>
      <c r="W19" s="12"/>
      <c r="X19" s="12"/>
      <c r="Y19" s="12"/>
      <c r="AA19" s="95"/>
      <c r="AC19" s="91"/>
      <c r="AD19" s="91"/>
    </row>
    <row r="20" spans="2:30" s="1" customFormat="1" ht="27" customHeight="1" x14ac:dyDescent="0.15">
      <c r="B20" s="173"/>
      <c r="C20" s="173"/>
      <c r="D20" s="114"/>
      <c r="E20" s="114"/>
      <c r="F20" s="96"/>
      <c r="H20" s="136" t="s">
        <v>583</v>
      </c>
      <c r="I20" s="1290" t="s">
        <v>1082</v>
      </c>
      <c r="J20" s="1291"/>
      <c r="K20" s="1291"/>
      <c r="L20" s="1291"/>
      <c r="M20" s="1291"/>
      <c r="N20" s="1291"/>
      <c r="O20" s="1291"/>
      <c r="P20" s="1291"/>
      <c r="Q20" s="1291"/>
      <c r="R20" s="1291"/>
      <c r="S20" s="735"/>
      <c r="T20" s="736"/>
      <c r="U20" s="112" t="s">
        <v>452</v>
      </c>
      <c r="V20" s="12"/>
      <c r="W20" s="12"/>
      <c r="X20" s="12"/>
      <c r="Y20" s="12"/>
      <c r="AA20" s="264" t="s">
        <v>514</v>
      </c>
      <c r="AB20" s="130" t="s">
        <v>515</v>
      </c>
      <c r="AC20" s="265" t="s">
        <v>516</v>
      </c>
      <c r="AD20" s="91"/>
    </row>
    <row r="21" spans="2:30" s="1" customFormat="1" ht="27" customHeight="1" x14ac:dyDescent="0.15">
      <c r="B21" s="95"/>
      <c r="C21" s="95"/>
      <c r="F21" s="91"/>
      <c r="H21" s="136" t="s">
        <v>809</v>
      </c>
      <c r="I21" s="1292" t="s">
        <v>1083</v>
      </c>
      <c r="J21" s="1293"/>
      <c r="K21" s="1293"/>
      <c r="L21" s="1293"/>
      <c r="M21" s="1293"/>
      <c r="N21" s="1293"/>
      <c r="O21" s="1293"/>
      <c r="P21" s="1293"/>
      <c r="Q21" s="1293"/>
      <c r="R21" s="1294"/>
      <c r="S21" s="735"/>
      <c r="T21" s="736"/>
      <c r="U21" s="112" t="s">
        <v>61</v>
      </c>
      <c r="V21" s="1" t="s">
        <v>581</v>
      </c>
      <c r="W21" s="929" t="s">
        <v>1084</v>
      </c>
      <c r="X21" s="929"/>
      <c r="Y21" s="929"/>
      <c r="Z21" s="21"/>
      <c r="AA21" s="138" t="s">
        <v>152</v>
      </c>
      <c r="AB21" s="121" t="s">
        <v>515</v>
      </c>
      <c r="AC21" s="139" t="s">
        <v>152</v>
      </c>
      <c r="AD21" s="255"/>
    </row>
    <row r="22" spans="2:30" s="1" customFormat="1" x14ac:dyDescent="0.15">
      <c r="B22" s="95"/>
      <c r="C22" s="102"/>
      <c r="D22" s="8"/>
      <c r="E22" s="8"/>
      <c r="F22" s="129"/>
      <c r="G22" s="8"/>
      <c r="H22" s="8"/>
      <c r="I22" s="8"/>
      <c r="J22" s="8"/>
      <c r="K22" s="8"/>
      <c r="L22" s="8"/>
      <c r="M22" s="8"/>
      <c r="N22" s="8"/>
      <c r="O22" s="8"/>
      <c r="P22" s="8"/>
      <c r="Q22" s="8"/>
      <c r="R22" s="8"/>
      <c r="S22" s="8"/>
      <c r="T22" s="8"/>
      <c r="U22" s="8"/>
      <c r="V22" s="8"/>
      <c r="W22" s="8"/>
      <c r="X22" s="8"/>
      <c r="Y22" s="8"/>
      <c r="Z22" s="8"/>
      <c r="AA22" s="102"/>
      <c r="AB22" s="8"/>
      <c r="AC22" s="129"/>
      <c r="AD22" s="91"/>
    </row>
    <row r="23" spans="2:30" s="1" customFormat="1" x14ac:dyDescent="0.15">
      <c r="B23" s="102"/>
      <c r="C23" s="8"/>
      <c r="D23" s="8"/>
      <c r="E23" s="8"/>
      <c r="F23" s="8"/>
      <c r="G23" s="8"/>
      <c r="H23" s="8"/>
      <c r="I23" s="8"/>
      <c r="J23" s="8"/>
      <c r="K23" s="8"/>
      <c r="L23" s="8"/>
      <c r="M23" s="8"/>
      <c r="N23" s="8"/>
      <c r="O23" s="8"/>
      <c r="P23" s="8"/>
      <c r="Q23" s="8"/>
      <c r="R23" s="8"/>
      <c r="S23" s="8"/>
      <c r="T23" s="8"/>
      <c r="U23" s="8"/>
      <c r="V23" s="8"/>
      <c r="W23" s="8"/>
      <c r="X23" s="8"/>
      <c r="Y23" s="8"/>
      <c r="Z23" s="8"/>
      <c r="AA23" s="8"/>
      <c r="AB23" s="8"/>
      <c r="AC23" s="8"/>
      <c r="AD23" s="129"/>
    </row>
    <row r="24" spans="2:30" s="1" customFormat="1" ht="7.5" customHeight="1" x14ac:dyDescent="0.15">
      <c r="B24" s="723"/>
      <c r="C24" s="723"/>
      <c r="D24" s="723"/>
      <c r="E24" s="723"/>
      <c r="F24" s="723"/>
      <c r="G24" s="723"/>
      <c r="H24" s="723"/>
      <c r="I24" s="723"/>
      <c r="J24" s="723"/>
      <c r="K24" s="723"/>
      <c r="L24" s="723"/>
      <c r="M24" s="723"/>
      <c r="N24" s="723"/>
      <c r="O24" s="723"/>
      <c r="P24" s="723"/>
      <c r="Q24" s="723"/>
      <c r="R24" s="723"/>
      <c r="S24" s="723"/>
      <c r="T24" s="723"/>
      <c r="U24" s="723"/>
      <c r="V24" s="723"/>
      <c r="W24" s="723"/>
      <c r="X24" s="723"/>
      <c r="Y24" s="723"/>
      <c r="Z24" s="723"/>
      <c r="AA24" s="723"/>
      <c r="AB24" s="723"/>
      <c r="AC24" s="723"/>
      <c r="AD24" s="723"/>
    </row>
    <row r="25" spans="2:30" s="1" customFormat="1" ht="89.25" customHeight="1" x14ac:dyDescent="0.15">
      <c r="B25" s="863" t="s">
        <v>1085</v>
      </c>
      <c r="C25" s="863"/>
      <c r="D25" s="759" t="s">
        <v>1086</v>
      </c>
      <c r="E25" s="759"/>
      <c r="F25" s="759"/>
      <c r="G25" s="759"/>
      <c r="H25" s="759"/>
      <c r="I25" s="759"/>
      <c r="J25" s="759"/>
      <c r="K25" s="759"/>
      <c r="L25" s="759"/>
      <c r="M25" s="759"/>
      <c r="N25" s="759"/>
      <c r="O25" s="759"/>
      <c r="P25" s="759"/>
      <c r="Q25" s="759"/>
      <c r="R25" s="759"/>
      <c r="S25" s="759"/>
      <c r="T25" s="759"/>
      <c r="U25" s="759"/>
      <c r="V25" s="759"/>
      <c r="W25" s="759"/>
      <c r="X25" s="759"/>
      <c r="Y25" s="759"/>
      <c r="Z25" s="759"/>
      <c r="AA25" s="759"/>
      <c r="AB25" s="759"/>
      <c r="AC25" s="759"/>
      <c r="AD25" s="21"/>
    </row>
    <row r="26" spans="2:30" s="1" customFormat="1" ht="43.5" customHeight="1" x14ac:dyDescent="0.15">
      <c r="B26" s="725" t="s">
        <v>1087</v>
      </c>
      <c r="C26" s="725"/>
      <c r="D26" s="723" t="s">
        <v>1088</v>
      </c>
      <c r="E26" s="723"/>
      <c r="F26" s="723"/>
      <c r="G26" s="723"/>
      <c r="H26" s="723"/>
      <c r="I26" s="723"/>
      <c r="J26" s="723"/>
      <c r="K26" s="723"/>
      <c r="L26" s="723"/>
      <c r="M26" s="723"/>
      <c r="N26" s="723"/>
      <c r="O26" s="723"/>
      <c r="P26" s="723"/>
      <c r="Q26" s="723"/>
      <c r="R26" s="723"/>
      <c r="S26" s="723"/>
      <c r="T26" s="723"/>
      <c r="U26" s="723"/>
      <c r="V26" s="723"/>
      <c r="W26" s="723"/>
      <c r="X26" s="723"/>
      <c r="Y26" s="723"/>
      <c r="Z26" s="723"/>
      <c r="AA26" s="723"/>
      <c r="AB26" s="723"/>
      <c r="AC26" s="723"/>
      <c r="AD26" s="114"/>
    </row>
    <row r="27" spans="2:30" s="1" customFormat="1" ht="50.25" customHeight="1" x14ac:dyDescent="0.15">
      <c r="B27" s="723" t="s">
        <v>1089</v>
      </c>
      <c r="C27" s="723"/>
      <c r="D27" s="723"/>
      <c r="E27" s="723"/>
      <c r="F27" s="723"/>
      <c r="G27" s="723"/>
      <c r="H27" s="723"/>
      <c r="I27" s="723"/>
      <c r="J27" s="723"/>
      <c r="K27" s="723"/>
      <c r="L27" s="723"/>
      <c r="M27" s="723"/>
      <c r="N27" s="723"/>
      <c r="O27" s="723"/>
      <c r="P27" s="723"/>
      <c r="Q27" s="723"/>
      <c r="R27" s="723"/>
      <c r="S27" s="723"/>
      <c r="T27" s="723"/>
      <c r="U27" s="723"/>
      <c r="V27" s="723"/>
      <c r="W27" s="723"/>
      <c r="X27" s="723"/>
      <c r="Y27" s="723"/>
      <c r="Z27" s="723"/>
      <c r="AA27" s="723"/>
      <c r="AB27" s="723"/>
      <c r="AC27" s="723"/>
      <c r="AD27" s="723"/>
    </row>
    <row r="28" spans="2:30" s="1" customFormat="1" x14ac:dyDescent="0.15">
      <c r="B28" s="723"/>
      <c r="C28" s="723"/>
      <c r="D28" s="723"/>
      <c r="E28" s="723"/>
      <c r="F28" s="723"/>
      <c r="G28" s="723"/>
      <c r="H28" s="723"/>
      <c r="I28" s="723"/>
      <c r="J28" s="723"/>
      <c r="K28" s="723"/>
      <c r="L28" s="723"/>
      <c r="M28" s="723"/>
      <c r="N28" s="723"/>
      <c r="O28" s="723"/>
      <c r="P28" s="723"/>
      <c r="Q28" s="723"/>
      <c r="R28" s="723"/>
      <c r="S28" s="723"/>
      <c r="T28" s="723"/>
      <c r="U28" s="723"/>
      <c r="V28" s="723"/>
      <c r="W28" s="723"/>
      <c r="X28" s="723"/>
      <c r="Y28" s="723"/>
      <c r="Z28" s="723"/>
      <c r="AA28" s="723"/>
      <c r="AB28" s="723"/>
      <c r="AC28" s="723"/>
      <c r="AD28" s="723"/>
    </row>
    <row r="29" spans="2:30" s="14" customFormat="1" x14ac:dyDescent="0.15"/>
    <row r="30" spans="2:30" x14ac:dyDescent="0.15">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row>
    <row r="31" spans="2:30" x14ac:dyDescent="0.15">
      <c r="B31" s="14"/>
      <c r="C31" s="14"/>
      <c r="D31" s="14"/>
      <c r="E31" s="14"/>
      <c r="F31" s="14"/>
      <c r="G31" s="14"/>
      <c r="H31" s="14"/>
      <c r="I31" s="14"/>
      <c r="J31" s="14"/>
      <c r="K31" s="14"/>
      <c r="L31" s="14"/>
      <c r="M31" s="14"/>
      <c r="N31" s="14"/>
      <c r="O31" s="14"/>
      <c r="P31" s="14"/>
      <c r="Q31" s="14"/>
      <c r="R31" s="14"/>
      <c r="S31" s="14"/>
      <c r="T31" s="14"/>
      <c r="U31" s="14"/>
      <c r="V31" s="14"/>
      <c r="W31" s="14"/>
      <c r="X31" s="14"/>
      <c r="Y31" s="14"/>
      <c r="Z31" s="14"/>
      <c r="AA31" s="14"/>
      <c r="AB31" s="14"/>
      <c r="AC31" s="14"/>
      <c r="AD31" s="14"/>
    </row>
    <row r="32" spans="2:30" s="14" customFormat="1" x14ac:dyDescent="0.15">
      <c r="B32" s="117"/>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row>
    <row r="33" spans="2:33" s="14" customFormat="1" x14ac:dyDescent="0.15">
      <c r="B33" s="117"/>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row>
    <row r="34" spans="2:33" s="14" customFormat="1" x14ac:dyDescent="0.15">
      <c r="B34" s="117"/>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row>
    <row r="35" spans="2:33" s="14" customFormat="1" x14ac:dyDescent="0.15">
      <c r="B35" s="117"/>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row>
    <row r="36" spans="2:33" s="14" customFormat="1" x14ac:dyDescent="0.15">
      <c r="B36" s="117"/>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row>
    <row r="37" spans="2:33" s="14" customFormat="1" x14ac:dyDescent="0.15">
      <c r="B37" s="117"/>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3"/>
    </row>
    <row r="122" spans="3:7" x14ac:dyDescent="0.15">
      <c r="C122" s="59"/>
      <c r="D122" s="59"/>
      <c r="E122" s="59"/>
      <c r="F122" s="59"/>
      <c r="G122" s="59"/>
    </row>
    <row r="123" spans="3:7" x14ac:dyDescent="0.15">
      <c r="C123" s="57"/>
    </row>
  </sheetData>
  <mergeCells count="30">
    <mergeCell ref="B5:AD5"/>
    <mergeCell ref="B7:F7"/>
    <mergeCell ref="G7:AD7"/>
    <mergeCell ref="B8:F8"/>
    <mergeCell ref="B9:F9"/>
    <mergeCell ref="C13:F13"/>
    <mergeCell ref="I13:R13"/>
    <mergeCell ref="S13:T13"/>
    <mergeCell ref="I14:R14"/>
    <mergeCell ref="S14:T14"/>
    <mergeCell ref="I15:R15"/>
    <mergeCell ref="S15:T15"/>
    <mergeCell ref="W15:Y15"/>
    <mergeCell ref="C18:F19"/>
    <mergeCell ref="I18:R18"/>
    <mergeCell ref="S18:T18"/>
    <mergeCell ref="I19:R19"/>
    <mergeCell ref="S19:T19"/>
    <mergeCell ref="I20:R20"/>
    <mergeCell ref="S20:T20"/>
    <mergeCell ref="I21:R21"/>
    <mergeCell ref="S21:T21"/>
    <mergeCell ref="W21:Y21"/>
    <mergeCell ref="B27:AD27"/>
    <mergeCell ref="B28:AD28"/>
    <mergeCell ref="B24:AD24"/>
    <mergeCell ref="B25:C25"/>
    <mergeCell ref="D25:AC25"/>
    <mergeCell ref="B26:C26"/>
    <mergeCell ref="D26:AC26"/>
  </mergeCells>
  <phoneticPr fontId="1"/>
  <dataValidations count="1">
    <dataValidation type="list" allowBlank="1" showInputMessage="1" showErrorMessage="1" sqref="H8:H9 M8 R8 AA15 AC15 AA21 AC21" xr:uid="{762B30EA-7934-4CCF-AB2B-C982190CAF84}">
      <formula1>"□,■"</formula1>
    </dataValidation>
  </dataValidations>
  <printOptions horizontalCentered="1"/>
  <pageMargins left="0.70866141732283472" right="0.39370078740157483" top="0.51181102362204722" bottom="0.35433070866141736" header="0.31496062992125984" footer="0.31496062992125984"/>
  <pageSetup paperSize="9" scale="87"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6F0E4D-6664-4AF6-9E02-E6C8CB5D5A2E}">
  <sheetPr codeName="Sheet41">
    <pageSetUpPr fitToPage="1"/>
  </sheetPr>
  <dimension ref="B2:AA123"/>
  <sheetViews>
    <sheetView view="pageBreakPreview" zoomScale="70" zoomScaleNormal="100" zoomScaleSheetLayoutView="70" workbookViewId="0"/>
  </sheetViews>
  <sheetFormatPr defaultColWidth="4" defaultRowHeight="13.5" x14ac:dyDescent="0.15"/>
  <cols>
    <col min="1" max="1" width="1.5" style="1" customWidth="1"/>
    <col min="2" max="2" width="3.125" style="1" customWidth="1"/>
    <col min="3" max="3" width="1.125" style="1" customWidth="1"/>
    <col min="4" max="19" width="4" style="1"/>
    <col min="20" max="20" width="3.125" style="1" customWidth="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7" x14ac:dyDescent="0.15">
      <c r="B2" s="1" t="s">
        <v>1090</v>
      </c>
      <c r="C2"/>
      <c r="D2"/>
      <c r="E2"/>
      <c r="F2"/>
      <c r="G2"/>
      <c r="H2"/>
      <c r="I2"/>
      <c r="J2"/>
      <c r="K2"/>
      <c r="L2"/>
      <c r="M2"/>
      <c r="N2"/>
      <c r="O2"/>
      <c r="P2"/>
      <c r="Q2"/>
      <c r="R2"/>
      <c r="S2"/>
      <c r="T2"/>
      <c r="U2"/>
      <c r="V2"/>
      <c r="W2"/>
      <c r="X2"/>
      <c r="Y2"/>
    </row>
    <row r="4" spans="2:27" ht="34.5" customHeight="1" x14ac:dyDescent="0.15">
      <c r="B4" s="1301" t="s">
        <v>1091</v>
      </c>
      <c r="C4" s="846"/>
      <c r="D4" s="846"/>
      <c r="E4" s="846"/>
      <c r="F4" s="846"/>
      <c r="G4" s="846"/>
      <c r="H4" s="846"/>
      <c r="I4" s="846"/>
      <c r="J4" s="846"/>
      <c r="K4" s="846"/>
      <c r="L4" s="846"/>
      <c r="M4" s="846"/>
      <c r="N4" s="846"/>
      <c r="O4" s="846"/>
      <c r="P4" s="846"/>
      <c r="Q4" s="846"/>
      <c r="R4" s="846"/>
      <c r="S4" s="846"/>
      <c r="T4" s="846"/>
      <c r="U4" s="846"/>
      <c r="V4" s="846"/>
      <c r="W4" s="846"/>
      <c r="X4" s="846"/>
      <c r="Y4" s="846"/>
    </row>
    <row r="5" spans="2:27" ht="13.5" customHeight="1" x14ac:dyDescent="0.15"/>
    <row r="6" spans="2:27" ht="24" customHeight="1" x14ac:dyDescent="0.15">
      <c r="B6" s="1091" t="s">
        <v>799</v>
      </c>
      <c r="C6" s="1091"/>
      <c r="D6" s="1091"/>
      <c r="E6" s="1091"/>
      <c r="F6" s="1091"/>
      <c r="G6" s="865"/>
      <c r="H6" s="1092"/>
      <c r="I6" s="1092"/>
      <c r="J6" s="1092"/>
      <c r="K6" s="1092"/>
      <c r="L6" s="1092"/>
      <c r="M6" s="1092"/>
      <c r="N6" s="1092"/>
      <c r="O6" s="1092"/>
      <c r="P6" s="1092"/>
      <c r="Q6" s="1092"/>
      <c r="R6" s="1092"/>
      <c r="S6" s="1092"/>
      <c r="T6" s="1092"/>
      <c r="U6" s="1092"/>
      <c r="V6" s="1092"/>
      <c r="W6" s="1092"/>
      <c r="X6" s="1092"/>
      <c r="Y6" s="1093"/>
    </row>
    <row r="7" spans="2:27" ht="24" customHeight="1" x14ac:dyDescent="0.15">
      <c r="B7" s="1091" t="s">
        <v>704</v>
      </c>
      <c r="C7" s="1091"/>
      <c r="D7" s="1091"/>
      <c r="E7" s="1091"/>
      <c r="F7" s="1091"/>
      <c r="G7" s="110" t="s">
        <v>152</v>
      </c>
      <c r="H7" s="208" t="s">
        <v>507</v>
      </c>
      <c r="I7" s="208"/>
      <c r="J7" s="208"/>
      <c r="K7" s="208"/>
      <c r="L7" s="12" t="s">
        <v>152</v>
      </c>
      <c r="M7" s="208" t="s">
        <v>508</v>
      </c>
      <c r="N7" s="208"/>
      <c r="O7" s="208"/>
      <c r="P7" s="208"/>
      <c r="Q7" s="12" t="s">
        <v>152</v>
      </c>
      <c r="R7" s="208" t="s">
        <v>509</v>
      </c>
      <c r="S7" s="208"/>
      <c r="T7" s="208"/>
      <c r="U7" s="208"/>
      <c r="V7" s="208"/>
      <c r="W7" s="10"/>
      <c r="X7" s="10"/>
      <c r="Y7" s="11"/>
    </row>
    <row r="8" spans="2:27" ht="21.95" customHeight="1" x14ac:dyDescent="0.15">
      <c r="B8" s="902" t="s">
        <v>800</v>
      </c>
      <c r="C8" s="903"/>
      <c r="D8" s="903"/>
      <c r="E8" s="903"/>
      <c r="F8" s="904"/>
      <c r="G8" s="12" t="s">
        <v>152</v>
      </c>
      <c r="H8" s="7" t="s">
        <v>1092</v>
      </c>
      <c r="I8" s="90"/>
      <c r="J8" s="90"/>
      <c r="K8" s="90"/>
      <c r="L8" s="90"/>
      <c r="M8" s="90"/>
      <c r="N8" s="90"/>
      <c r="O8" s="90"/>
      <c r="P8" s="90"/>
      <c r="Q8" s="90"/>
      <c r="R8" s="90"/>
      <c r="S8" s="90"/>
      <c r="T8" s="90"/>
      <c r="U8" s="90"/>
      <c r="V8" s="90"/>
      <c r="W8" s="90"/>
      <c r="X8" s="90"/>
      <c r="Y8" s="195"/>
    </row>
    <row r="9" spans="2:27" ht="21.95" customHeight="1" x14ac:dyDescent="0.15">
      <c r="B9" s="1104"/>
      <c r="C9" s="846"/>
      <c r="D9" s="846"/>
      <c r="E9" s="846"/>
      <c r="F9" s="1105"/>
      <c r="G9" s="12" t="s">
        <v>152</v>
      </c>
      <c r="H9" s="1" t="s">
        <v>1093</v>
      </c>
      <c r="I9" s="21"/>
      <c r="J9" s="21"/>
      <c r="K9" s="21"/>
      <c r="L9" s="21"/>
      <c r="M9" s="21"/>
      <c r="N9" s="21"/>
      <c r="O9" s="21"/>
      <c r="P9" s="21"/>
      <c r="Q9" s="21"/>
      <c r="R9" s="21"/>
      <c r="S9" s="21"/>
      <c r="T9" s="21"/>
      <c r="U9" s="21"/>
      <c r="V9" s="21"/>
      <c r="W9" s="21"/>
      <c r="X9" s="21"/>
      <c r="Y9" s="197"/>
    </row>
    <row r="10" spans="2:27" ht="21.95" customHeight="1" x14ac:dyDescent="0.15">
      <c r="B10" s="905"/>
      <c r="C10" s="906"/>
      <c r="D10" s="906"/>
      <c r="E10" s="906"/>
      <c r="F10" s="907"/>
      <c r="G10" s="160" t="s">
        <v>152</v>
      </c>
      <c r="H10" s="8" t="s">
        <v>1094</v>
      </c>
      <c r="I10" s="125"/>
      <c r="J10" s="125"/>
      <c r="K10" s="125"/>
      <c r="L10" s="125"/>
      <c r="M10" s="125"/>
      <c r="N10" s="125"/>
      <c r="O10" s="125"/>
      <c r="P10" s="125"/>
      <c r="Q10" s="125"/>
      <c r="R10" s="125"/>
      <c r="S10" s="125"/>
      <c r="T10" s="125"/>
      <c r="U10" s="125"/>
      <c r="V10" s="125"/>
      <c r="W10" s="125"/>
      <c r="X10" s="125"/>
      <c r="Y10" s="198"/>
    </row>
    <row r="11" spans="2:27" ht="13.5" customHeight="1" x14ac:dyDescent="0.15"/>
    <row r="12" spans="2:27" ht="12.95" customHeight="1" x14ac:dyDescent="0.15">
      <c r="B12" s="6"/>
      <c r="C12" s="7"/>
      <c r="D12" s="7"/>
      <c r="E12" s="7"/>
      <c r="F12" s="7"/>
      <c r="G12" s="7"/>
      <c r="H12" s="7"/>
      <c r="I12" s="7"/>
      <c r="J12" s="7"/>
      <c r="K12" s="7"/>
      <c r="L12" s="7"/>
      <c r="M12" s="7"/>
      <c r="N12" s="7"/>
      <c r="O12" s="7"/>
      <c r="P12" s="7"/>
      <c r="Q12" s="7"/>
      <c r="R12" s="7"/>
      <c r="S12" s="7"/>
      <c r="T12" s="4"/>
      <c r="U12" s="7"/>
      <c r="V12" s="7"/>
      <c r="W12" s="7"/>
      <c r="X12" s="7"/>
      <c r="Y12" s="4"/>
      <c r="Z12"/>
      <c r="AA12"/>
    </row>
    <row r="13" spans="2:27" ht="17.100000000000001" customHeight="1" x14ac:dyDescent="0.15">
      <c r="B13" s="380" t="s">
        <v>1095</v>
      </c>
      <c r="C13" s="381"/>
      <c r="T13" s="91"/>
      <c r="V13" s="130" t="s">
        <v>514</v>
      </c>
      <c r="W13" s="130" t="s">
        <v>515</v>
      </c>
      <c r="X13" s="130" t="s">
        <v>516</v>
      </c>
      <c r="Y13" s="91"/>
      <c r="Z13"/>
      <c r="AA13"/>
    </row>
    <row r="14" spans="2:27" ht="17.100000000000001" customHeight="1" x14ac:dyDescent="0.15">
      <c r="B14" s="95"/>
      <c r="T14" s="91"/>
      <c r="Y14" s="91"/>
      <c r="Z14"/>
      <c r="AA14"/>
    </row>
    <row r="15" spans="2:27" ht="21.95" customHeight="1" x14ac:dyDescent="0.15">
      <c r="B15" s="95"/>
      <c r="C15" s="1297" t="s">
        <v>1096</v>
      </c>
      <c r="D15" s="1298"/>
      <c r="E15" s="1298"/>
      <c r="F15" s="157" t="s">
        <v>577</v>
      </c>
      <c r="G15" s="864" t="s">
        <v>1097</v>
      </c>
      <c r="H15" s="864"/>
      <c r="I15" s="864"/>
      <c r="J15" s="864"/>
      <c r="K15" s="864"/>
      <c r="L15" s="864"/>
      <c r="M15" s="864"/>
      <c r="N15" s="864"/>
      <c r="O15" s="864"/>
      <c r="P15" s="864"/>
      <c r="Q15" s="864"/>
      <c r="R15" s="864"/>
      <c r="S15" s="864"/>
      <c r="T15" s="91"/>
      <c r="V15" s="12" t="s">
        <v>152</v>
      </c>
      <c r="W15" s="12" t="s">
        <v>515</v>
      </c>
      <c r="X15" s="12" t="s">
        <v>152</v>
      </c>
      <c r="Y15" s="91"/>
      <c r="Z15"/>
      <c r="AA15"/>
    </row>
    <row r="16" spans="2:27" ht="49.5" customHeight="1" x14ac:dyDescent="0.15">
      <c r="B16" s="95"/>
      <c r="C16" s="1298"/>
      <c r="D16" s="1298"/>
      <c r="E16" s="1298"/>
      <c r="F16" s="157" t="s">
        <v>579</v>
      </c>
      <c r="G16" s="818" t="s">
        <v>1098</v>
      </c>
      <c r="H16" s="818"/>
      <c r="I16" s="818"/>
      <c r="J16" s="818"/>
      <c r="K16" s="818"/>
      <c r="L16" s="818"/>
      <c r="M16" s="818"/>
      <c r="N16" s="818"/>
      <c r="O16" s="818"/>
      <c r="P16" s="818"/>
      <c r="Q16" s="818"/>
      <c r="R16" s="818"/>
      <c r="S16" s="818"/>
      <c r="T16" s="91"/>
      <c r="V16" s="12" t="s">
        <v>152</v>
      </c>
      <c r="W16" s="12" t="s">
        <v>515</v>
      </c>
      <c r="X16" s="12" t="s">
        <v>152</v>
      </c>
      <c r="Y16" s="91"/>
      <c r="Z16"/>
      <c r="AA16"/>
    </row>
    <row r="17" spans="2:27" ht="21.95" customHeight="1" x14ac:dyDescent="0.15">
      <c r="B17" s="95"/>
      <c r="C17" s="1298"/>
      <c r="D17" s="1298"/>
      <c r="E17" s="1298"/>
      <c r="F17" s="157" t="s">
        <v>583</v>
      </c>
      <c r="G17" s="864" t="s">
        <v>1099</v>
      </c>
      <c r="H17" s="864"/>
      <c r="I17" s="864"/>
      <c r="J17" s="864"/>
      <c r="K17" s="864"/>
      <c r="L17" s="864"/>
      <c r="M17" s="864"/>
      <c r="N17" s="864"/>
      <c r="O17" s="864"/>
      <c r="P17" s="864"/>
      <c r="Q17" s="864"/>
      <c r="R17" s="864"/>
      <c r="S17" s="864"/>
      <c r="T17" s="91"/>
      <c r="V17" s="12" t="s">
        <v>152</v>
      </c>
      <c r="W17" s="12" t="s">
        <v>515</v>
      </c>
      <c r="X17" s="12" t="s">
        <v>152</v>
      </c>
      <c r="Y17" s="91"/>
      <c r="Z17"/>
      <c r="AA17"/>
    </row>
    <row r="18" spans="2:27" ht="17.100000000000001" customHeight="1" x14ac:dyDescent="0.15">
      <c r="B18" s="95"/>
      <c r="C18" s="2"/>
      <c r="D18" s="2"/>
      <c r="E18" s="2"/>
      <c r="T18" s="91"/>
      <c r="Y18" s="91"/>
      <c r="Z18"/>
      <c r="AA18"/>
    </row>
    <row r="19" spans="2:27" ht="21.95" customHeight="1" x14ac:dyDescent="0.15">
      <c r="B19" s="95"/>
      <c r="C19" s="1299" t="s">
        <v>1100</v>
      </c>
      <c r="D19" s="1300"/>
      <c r="E19" s="1300"/>
      <c r="F19" s="157" t="s">
        <v>577</v>
      </c>
      <c r="G19" s="864" t="s">
        <v>1101</v>
      </c>
      <c r="H19" s="864"/>
      <c r="I19" s="864"/>
      <c r="J19" s="864"/>
      <c r="K19" s="864"/>
      <c r="L19" s="864"/>
      <c r="M19" s="864"/>
      <c r="N19" s="864"/>
      <c r="O19" s="864"/>
      <c r="P19" s="864"/>
      <c r="Q19" s="864"/>
      <c r="R19" s="864"/>
      <c r="S19" s="864"/>
      <c r="T19" s="91"/>
      <c r="V19" s="12" t="s">
        <v>152</v>
      </c>
      <c r="W19" s="12" t="s">
        <v>515</v>
      </c>
      <c r="X19" s="12" t="s">
        <v>152</v>
      </c>
      <c r="Y19" s="91"/>
      <c r="Z19"/>
      <c r="AA19"/>
    </row>
    <row r="20" spans="2:27" ht="49.5" customHeight="1" x14ac:dyDescent="0.15">
      <c r="B20" s="95"/>
      <c r="C20" s="1300"/>
      <c r="D20" s="1300"/>
      <c r="E20" s="1300"/>
      <c r="F20" s="157" t="s">
        <v>579</v>
      </c>
      <c r="G20" s="818" t="s">
        <v>1102</v>
      </c>
      <c r="H20" s="818"/>
      <c r="I20" s="818"/>
      <c r="J20" s="818"/>
      <c r="K20" s="818"/>
      <c r="L20" s="818"/>
      <c r="M20" s="818"/>
      <c r="N20" s="818"/>
      <c r="O20" s="818"/>
      <c r="P20" s="818"/>
      <c r="Q20" s="818"/>
      <c r="R20" s="818"/>
      <c r="S20" s="818"/>
      <c r="T20" s="91"/>
      <c r="V20" s="12" t="s">
        <v>152</v>
      </c>
      <c r="W20" s="12" t="s">
        <v>515</v>
      </c>
      <c r="X20" s="12" t="s">
        <v>152</v>
      </c>
      <c r="Y20" s="91"/>
      <c r="Z20"/>
      <c r="AA20"/>
    </row>
    <row r="21" spans="2:27" ht="21.95" customHeight="1" x14ac:dyDescent="0.15">
      <c r="B21" s="95"/>
      <c r="C21" s="1300"/>
      <c r="D21" s="1300"/>
      <c r="E21" s="1300"/>
      <c r="F21" s="157" t="s">
        <v>583</v>
      </c>
      <c r="G21" s="864" t="s">
        <v>1099</v>
      </c>
      <c r="H21" s="864"/>
      <c r="I21" s="864"/>
      <c r="J21" s="864"/>
      <c r="K21" s="864"/>
      <c r="L21" s="864"/>
      <c r="M21" s="864"/>
      <c r="N21" s="864"/>
      <c r="O21" s="864"/>
      <c r="P21" s="864"/>
      <c r="Q21" s="864"/>
      <c r="R21" s="864"/>
      <c r="S21" s="864"/>
      <c r="T21" s="91"/>
      <c r="V21" s="12" t="s">
        <v>152</v>
      </c>
      <c r="W21" s="12" t="s">
        <v>515</v>
      </c>
      <c r="X21" s="12" t="s">
        <v>152</v>
      </c>
      <c r="Y21" s="91"/>
      <c r="Z21"/>
      <c r="AA21"/>
    </row>
    <row r="22" spans="2:27" ht="17.100000000000001" customHeight="1" x14ac:dyDescent="0.15">
      <c r="B22" s="95"/>
      <c r="T22" s="91"/>
      <c r="Y22" s="91"/>
      <c r="Z22"/>
      <c r="AA22"/>
    </row>
    <row r="23" spans="2:27" ht="21.95" customHeight="1" x14ac:dyDescent="0.15">
      <c r="B23" s="95"/>
      <c r="C23" s="1297" t="s">
        <v>1103</v>
      </c>
      <c r="D23" s="1298"/>
      <c r="E23" s="1298"/>
      <c r="F23" s="157" t="s">
        <v>577</v>
      </c>
      <c r="G23" s="864" t="s">
        <v>1104</v>
      </c>
      <c r="H23" s="864"/>
      <c r="I23" s="864"/>
      <c r="J23" s="864"/>
      <c r="K23" s="864"/>
      <c r="L23" s="864"/>
      <c r="M23" s="864"/>
      <c r="N23" s="864"/>
      <c r="O23" s="864"/>
      <c r="P23" s="864"/>
      <c r="Q23" s="864"/>
      <c r="R23" s="864"/>
      <c r="S23" s="864"/>
      <c r="T23" s="91"/>
      <c r="V23" s="12" t="s">
        <v>152</v>
      </c>
      <c r="W23" s="12" t="s">
        <v>515</v>
      </c>
      <c r="X23" s="12" t="s">
        <v>152</v>
      </c>
      <c r="Y23" s="91"/>
      <c r="Z23"/>
      <c r="AA23"/>
    </row>
    <row r="24" spans="2:27" ht="21.95" customHeight="1" x14ac:dyDescent="0.15">
      <c r="B24" s="95"/>
      <c r="C24" s="1298"/>
      <c r="D24" s="1298"/>
      <c r="E24" s="1298"/>
      <c r="F24" s="157" t="s">
        <v>579</v>
      </c>
      <c r="G24" s="818" t="s">
        <v>1105</v>
      </c>
      <c r="H24" s="818"/>
      <c r="I24" s="818"/>
      <c r="J24" s="818"/>
      <c r="K24" s="818"/>
      <c r="L24" s="818"/>
      <c r="M24" s="818"/>
      <c r="N24" s="818"/>
      <c r="O24" s="818"/>
      <c r="P24" s="818"/>
      <c r="Q24" s="818"/>
      <c r="R24" s="818"/>
      <c r="S24" s="818"/>
      <c r="T24" s="91"/>
      <c r="V24" s="12" t="s">
        <v>152</v>
      </c>
      <c r="W24" s="12" t="s">
        <v>515</v>
      </c>
      <c r="X24" s="12" t="s">
        <v>152</v>
      </c>
      <c r="Y24" s="91"/>
      <c r="Z24"/>
      <c r="AA24"/>
    </row>
    <row r="25" spans="2:27" ht="21.95" customHeight="1" x14ac:dyDescent="0.15">
      <c r="B25" s="95"/>
      <c r="C25" s="1298"/>
      <c r="D25" s="1298"/>
      <c r="E25" s="1298"/>
      <c r="F25" s="157" t="s">
        <v>583</v>
      </c>
      <c r="G25" s="864" t="s">
        <v>1099</v>
      </c>
      <c r="H25" s="864"/>
      <c r="I25" s="864"/>
      <c r="J25" s="864"/>
      <c r="K25" s="864"/>
      <c r="L25" s="864"/>
      <c r="M25" s="864"/>
      <c r="N25" s="864"/>
      <c r="O25" s="864"/>
      <c r="P25" s="864"/>
      <c r="Q25" s="864"/>
      <c r="R25" s="864"/>
      <c r="S25" s="864"/>
      <c r="T25" s="91"/>
      <c r="V25" s="12" t="s">
        <v>152</v>
      </c>
      <c r="W25" s="12" t="s">
        <v>515</v>
      </c>
      <c r="X25" s="12" t="s">
        <v>152</v>
      </c>
      <c r="Y25" s="91"/>
      <c r="Z25"/>
      <c r="AA25"/>
    </row>
    <row r="26" spans="2:27" ht="12.95" customHeight="1" x14ac:dyDescent="0.15">
      <c r="B26" s="102"/>
      <c r="C26" s="8"/>
      <c r="D26" s="8"/>
      <c r="E26" s="8"/>
      <c r="F26" s="8"/>
      <c r="G26" s="8"/>
      <c r="H26" s="8"/>
      <c r="I26" s="8"/>
      <c r="J26" s="8"/>
      <c r="K26" s="8"/>
      <c r="L26" s="8"/>
      <c r="M26" s="8"/>
      <c r="N26" s="8"/>
      <c r="O26" s="8"/>
      <c r="P26" s="8"/>
      <c r="Q26" s="8"/>
      <c r="R26" s="8"/>
      <c r="S26" s="8"/>
      <c r="T26" s="129"/>
      <c r="U26" s="8"/>
      <c r="V26" s="8"/>
      <c r="W26" s="8"/>
      <c r="X26" s="8"/>
      <c r="Y26" s="129"/>
    </row>
    <row r="28" spans="2:27" x14ac:dyDescent="0.15">
      <c r="B28" s="1" t="s">
        <v>823</v>
      </c>
    </row>
    <row r="29" spans="2:27" x14ac:dyDescent="0.15">
      <c r="B29" s="1" t="s">
        <v>824</v>
      </c>
      <c r="K29"/>
      <c r="L29"/>
      <c r="M29"/>
      <c r="N29"/>
      <c r="O29"/>
      <c r="P29"/>
      <c r="Q29"/>
      <c r="R29"/>
      <c r="S29"/>
      <c r="T29"/>
      <c r="U29"/>
      <c r="V29"/>
      <c r="W29"/>
      <c r="X29"/>
      <c r="Y29"/>
      <c r="Z29"/>
      <c r="AA29"/>
    </row>
    <row r="122" spans="3:7" x14ac:dyDescent="0.15">
      <c r="C122" s="8"/>
      <c r="D122" s="8"/>
      <c r="E122" s="8"/>
      <c r="F122" s="8"/>
      <c r="G122" s="8"/>
    </row>
    <row r="123" spans="3:7" x14ac:dyDescent="0.15">
      <c r="C123" s="7"/>
    </row>
  </sheetData>
  <mergeCells count="17">
    <mergeCell ref="B4:Y4"/>
    <mergeCell ref="B6:F6"/>
    <mergeCell ref="G6:Y6"/>
    <mergeCell ref="B7:F7"/>
    <mergeCell ref="B8:F10"/>
    <mergeCell ref="C23:E25"/>
    <mergeCell ref="G23:S23"/>
    <mergeCell ref="G24:S24"/>
    <mergeCell ref="G25:S25"/>
    <mergeCell ref="C15:E17"/>
    <mergeCell ref="G15:S15"/>
    <mergeCell ref="G16:S16"/>
    <mergeCell ref="G17:S17"/>
    <mergeCell ref="C19:E21"/>
    <mergeCell ref="G19:S19"/>
    <mergeCell ref="G20:S20"/>
    <mergeCell ref="G21:S21"/>
  </mergeCells>
  <phoneticPr fontId="1"/>
  <dataValidations count="1">
    <dataValidation type="list" allowBlank="1" showInputMessage="1" showErrorMessage="1" sqref="V15:V17 X15:X17 V19:V21 X19:X21 V23:V25 X23:X25 L7 Q7 G7:G10" xr:uid="{5E0758D6-5C91-4A69-9217-1225CE9FB4F4}">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4EA590-43AD-46F0-B055-F4D2BEB6F862}">
  <sheetPr codeName="Sheet42">
    <pageSetUpPr fitToPage="1"/>
  </sheetPr>
  <dimension ref="B2:AD123"/>
  <sheetViews>
    <sheetView view="pageBreakPreview" zoomScale="70" zoomScaleNormal="100" zoomScaleSheetLayoutView="70" workbookViewId="0"/>
  </sheetViews>
  <sheetFormatPr defaultColWidth="4" defaultRowHeight="13.5" x14ac:dyDescent="0.15"/>
  <cols>
    <col min="1" max="1" width="1.5" style="1" customWidth="1"/>
    <col min="2" max="2" width="3.125" style="1" customWidth="1"/>
    <col min="3" max="3" width="1.125" style="1" customWidth="1"/>
    <col min="4" max="19" width="4" style="1"/>
    <col min="20" max="20" width="3.125" style="1" customWidth="1"/>
    <col min="21" max="21" width="2.375" style="1" customWidth="1"/>
    <col min="22" max="22" width="4" style="1"/>
    <col min="23" max="23" width="2.25" style="1" customWidth="1"/>
    <col min="24" max="24" width="4" style="1"/>
    <col min="25" max="25" width="2.375" style="1" customWidth="1"/>
    <col min="26" max="26" width="1.5" style="1" customWidth="1"/>
    <col min="27" max="29" width="4" style="1"/>
    <col min="30" max="30" width="6.625" style="1" bestFit="1" customWidth="1"/>
    <col min="31" max="16384" width="4" style="1"/>
  </cols>
  <sheetData>
    <row r="2" spans="2:30" x14ac:dyDescent="0.15">
      <c r="B2" s="1" t="s">
        <v>1106</v>
      </c>
      <c r="C2"/>
      <c r="D2"/>
      <c r="E2"/>
      <c r="F2"/>
      <c r="G2"/>
      <c r="H2"/>
      <c r="I2"/>
      <c r="J2"/>
      <c r="K2"/>
      <c r="L2"/>
      <c r="M2"/>
      <c r="N2"/>
      <c r="O2"/>
      <c r="P2"/>
      <c r="Q2"/>
      <c r="R2"/>
      <c r="S2"/>
      <c r="T2"/>
      <c r="U2"/>
      <c r="V2"/>
      <c r="W2"/>
      <c r="X2"/>
      <c r="Y2"/>
    </row>
    <row r="4" spans="2:30" ht="34.5" customHeight="1" x14ac:dyDescent="0.15">
      <c r="B4" s="1301" t="s">
        <v>1107</v>
      </c>
      <c r="C4" s="846"/>
      <c r="D4" s="846"/>
      <c r="E4" s="846"/>
      <c r="F4" s="846"/>
      <c r="G4" s="846"/>
      <c r="H4" s="846"/>
      <c r="I4" s="846"/>
      <c r="J4" s="846"/>
      <c r="K4" s="846"/>
      <c r="L4" s="846"/>
      <c r="M4" s="846"/>
      <c r="N4" s="846"/>
      <c r="O4" s="846"/>
      <c r="P4" s="846"/>
      <c r="Q4" s="846"/>
      <c r="R4" s="846"/>
      <c r="S4" s="846"/>
      <c r="T4" s="846"/>
      <c r="U4" s="846"/>
      <c r="V4" s="846"/>
      <c r="W4" s="846"/>
      <c r="X4" s="846"/>
      <c r="Y4" s="846"/>
    </row>
    <row r="5" spans="2:30" ht="13.5" customHeight="1" x14ac:dyDescent="0.15"/>
    <row r="6" spans="2:30" ht="24" customHeight="1" x14ac:dyDescent="0.15">
      <c r="B6" s="1091" t="s">
        <v>799</v>
      </c>
      <c r="C6" s="1091"/>
      <c r="D6" s="1091"/>
      <c r="E6" s="1091"/>
      <c r="F6" s="1091"/>
      <c r="G6" s="865"/>
      <c r="H6" s="1092"/>
      <c r="I6" s="1092"/>
      <c r="J6" s="1092"/>
      <c r="K6" s="1092"/>
      <c r="L6" s="1092"/>
      <c r="M6" s="1092"/>
      <c r="N6" s="1092"/>
      <c r="O6" s="1092"/>
      <c r="P6" s="1092"/>
      <c r="Q6" s="1092"/>
      <c r="R6" s="1092"/>
      <c r="S6" s="1092"/>
      <c r="T6" s="1092"/>
      <c r="U6" s="1092"/>
      <c r="V6" s="1092"/>
      <c r="W6" s="1092"/>
      <c r="X6" s="1092"/>
      <c r="Y6" s="1093"/>
    </row>
    <row r="7" spans="2:30" ht="24" customHeight="1" x14ac:dyDescent="0.15">
      <c r="B7" s="1091" t="s">
        <v>704</v>
      </c>
      <c r="C7" s="1091"/>
      <c r="D7" s="1091"/>
      <c r="E7" s="1091"/>
      <c r="F7" s="1091"/>
      <c r="G7" s="111" t="s">
        <v>152</v>
      </c>
      <c r="H7" s="208" t="s">
        <v>507</v>
      </c>
      <c r="I7" s="208"/>
      <c r="J7" s="208"/>
      <c r="K7" s="208"/>
      <c r="L7" s="111" t="s">
        <v>152</v>
      </c>
      <c r="M7" s="208" t="s">
        <v>508</v>
      </c>
      <c r="N7" s="208"/>
      <c r="O7" s="208"/>
      <c r="P7" s="208"/>
      <c r="Q7" s="111" t="s">
        <v>152</v>
      </c>
      <c r="R7" s="208" t="s">
        <v>509</v>
      </c>
      <c r="S7" s="208"/>
      <c r="T7" s="208"/>
      <c r="U7" s="208"/>
      <c r="V7" s="208"/>
      <c r="W7" s="10"/>
      <c r="X7" s="10"/>
      <c r="Y7" s="11"/>
    </row>
    <row r="8" spans="2:30" ht="21.95" customHeight="1" x14ac:dyDescent="0.15">
      <c r="B8" s="902" t="s">
        <v>800</v>
      </c>
      <c r="C8" s="903"/>
      <c r="D8" s="903"/>
      <c r="E8" s="903"/>
      <c r="F8" s="904"/>
      <c r="G8" s="158" t="s">
        <v>152</v>
      </c>
      <c r="H8" s="7" t="s">
        <v>1092</v>
      </c>
      <c r="I8" s="90"/>
      <c r="J8" s="90"/>
      <c r="K8" s="90"/>
      <c r="L8" s="90"/>
      <c r="M8" s="90"/>
      <c r="N8" s="90"/>
      <c r="O8" s="90"/>
      <c r="P8" s="90"/>
      <c r="Q8" s="90"/>
      <c r="R8" s="90"/>
      <c r="S8" s="90"/>
      <c r="T8" s="90"/>
      <c r="U8" s="90"/>
      <c r="V8" s="90"/>
      <c r="W8" s="90"/>
      <c r="X8" s="90"/>
      <c r="Y8" s="195"/>
    </row>
    <row r="9" spans="2:30" ht="21.95" customHeight="1" x14ac:dyDescent="0.15">
      <c r="B9" s="1104"/>
      <c r="C9" s="846"/>
      <c r="D9" s="846"/>
      <c r="E9" s="846"/>
      <c r="F9" s="1105"/>
      <c r="G9" s="159" t="s">
        <v>152</v>
      </c>
      <c r="H9" s="1" t="s">
        <v>1093</v>
      </c>
      <c r="I9" s="21"/>
      <c r="J9" s="21"/>
      <c r="K9" s="21"/>
      <c r="L9" s="21"/>
      <c r="M9" s="21"/>
      <c r="N9" s="21"/>
      <c r="O9" s="21"/>
      <c r="P9" s="21"/>
      <c r="Q9" s="21"/>
      <c r="R9" s="21"/>
      <c r="S9" s="21"/>
      <c r="T9" s="21"/>
      <c r="U9" s="21"/>
      <c r="V9" s="21"/>
      <c r="W9" s="21"/>
      <c r="X9" s="21"/>
      <c r="Y9" s="197"/>
    </row>
    <row r="10" spans="2:30" ht="21.95" customHeight="1" x14ac:dyDescent="0.15">
      <c r="B10" s="905"/>
      <c r="C10" s="906"/>
      <c r="D10" s="906"/>
      <c r="E10" s="906"/>
      <c r="F10" s="907"/>
      <c r="G10" s="160" t="s">
        <v>152</v>
      </c>
      <c r="H10" s="8" t="s">
        <v>1108</v>
      </c>
      <c r="I10" s="125"/>
      <c r="J10" s="125"/>
      <c r="K10" s="125"/>
      <c r="L10" s="125"/>
      <c r="M10" s="125"/>
      <c r="N10" s="125"/>
      <c r="O10" s="125"/>
      <c r="P10" s="125"/>
      <c r="Q10" s="125"/>
      <c r="R10" s="125"/>
      <c r="S10" s="125"/>
      <c r="T10" s="125"/>
      <c r="U10" s="125"/>
      <c r="V10" s="125"/>
      <c r="W10" s="125"/>
      <c r="X10" s="125"/>
      <c r="Y10" s="198"/>
    </row>
    <row r="11" spans="2:30" ht="13.5" customHeight="1" x14ac:dyDescent="0.15">
      <c r="AD11" s="386"/>
    </row>
    <row r="12" spans="2:30" ht="12.95" customHeight="1" x14ac:dyDescent="0.15">
      <c r="B12" s="6"/>
      <c r="C12" s="7"/>
      <c r="D12" s="7"/>
      <c r="E12" s="7"/>
      <c r="F12" s="7"/>
      <c r="G12" s="7"/>
      <c r="H12" s="7"/>
      <c r="I12" s="7"/>
      <c r="J12" s="7"/>
      <c r="K12" s="7"/>
      <c r="L12" s="7"/>
      <c r="M12" s="7"/>
      <c r="N12" s="7"/>
      <c r="O12" s="7"/>
      <c r="P12" s="7"/>
      <c r="Q12" s="7"/>
      <c r="R12" s="7"/>
      <c r="S12" s="7"/>
      <c r="T12" s="4"/>
      <c r="U12" s="7"/>
      <c r="V12" s="7"/>
      <c r="W12" s="7"/>
      <c r="X12" s="7"/>
      <c r="Y12" s="4"/>
      <c r="Z12"/>
      <c r="AA12"/>
    </row>
    <row r="13" spans="2:30" ht="17.100000000000001" customHeight="1" x14ac:dyDescent="0.15">
      <c r="B13" s="380" t="s">
        <v>1109</v>
      </c>
      <c r="C13" s="381"/>
      <c r="T13" s="91"/>
      <c r="V13" s="130" t="s">
        <v>514</v>
      </c>
      <c r="W13" s="130" t="s">
        <v>515</v>
      </c>
      <c r="X13" s="130" t="s">
        <v>516</v>
      </c>
      <c r="Y13" s="91"/>
      <c r="Z13"/>
      <c r="AA13"/>
    </row>
    <row r="14" spans="2:30" ht="17.100000000000001" customHeight="1" x14ac:dyDescent="0.15">
      <c r="B14" s="95"/>
      <c r="T14" s="91"/>
      <c r="Y14" s="91"/>
      <c r="Z14"/>
      <c r="AA14"/>
    </row>
    <row r="15" spans="2:30" ht="49.5" customHeight="1" x14ac:dyDescent="0.15">
      <c r="B15" s="95"/>
      <c r="C15" s="1297" t="s">
        <v>1096</v>
      </c>
      <c r="D15" s="1298"/>
      <c r="E15" s="1298"/>
      <c r="F15" s="157" t="s">
        <v>577</v>
      </c>
      <c r="G15" s="818" t="s">
        <v>1110</v>
      </c>
      <c r="H15" s="818"/>
      <c r="I15" s="818"/>
      <c r="J15" s="818"/>
      <c r="K15" s="818"/>
      <c r="L15" s="818"/>
      <c r="M15" s="818"/>
      <c r="N15" s="818"/>
      <c r="O15" s="818"/>
      <c r="P15" s="818"/>
      <c r="Q15" s="818"/>
      <c r="R15" s="818"/>
      <c r="S15" s="818"/>
      <c r="T15" s="91"/>
      <c r="V15" s="12" t="s">
        <v>152</v>
      </c>
      <c r="W15" s="12" t="s">
        <v>515</v>
      </c>
      <c r="X15" s="12" t="s">
        <v>152</v>
      </c>
      <c r="Y15" s="91"/>
      <c r="Z15"/>
      <c r="AA15"/>
    </row>
    <row r="16" spans="2:30" ht="69" customHeight="1" x14ac:dyDescent="0.15">
      <c r="B16" s="95"/>
      <c r="C16" s="1298"/>
      <c r="D16" s="1298"/>
      <c r="E16" s="1298"/>
      <c r="F16" s="157" t="s">
        <v>579</v>
      </c>
      <c r="G16" s="818" t="s">
        <v>1111</v>
      </c>
      <c r="H16" s="818"/>
      <c r="I16" s="818"/>
      <c r="J16" s="818"/>
      <c r="K16" s="818"/>
      <c r="L16" s="818"/>
      <c r="M16" s="818"/>
      <c r="N16" s="818"/>
      <c r="O16" s="818"/>
      <c r="P16" s="818"/>
      <c r="Q16" s="818"/>
      <c r="R16" s="818"/>
      <c r="S16" s="818"/>
      <c r="T16" s="91"/>
      <c r="V16" s="12" t="s">
        <v>152</v>
      </c>
      <c r="W16" s="12" t="s">
        <v>515</v>
      </c>
      <c r="X16" s="12" t="s">
        <v>152</v>
      </c>
      <c r="Y16" s="91"/>
      <c r="Z16"/>
      <c r="AA16"/>
    </row>
    <row r="17" spans="2:27" ht="39.950000000000003" customHeight="1" x14ac:dyDescent="0.15">
      <c r="B17" s="95"/>
      <c r="C17" s="1298"/>
      <c r="D17" s="1298"/>
      <c r="E17" s="1298"/>
      <c r="F17" s="157" t="s">
        <v>583</v>
      </c>
      <c r="G17" s="818" t="s">
        <v>1112</v>
      </c>
      <c r="H17" s="818"/>
      <c r="I17" s="818"/>
      <c r="J17" s="818"/>
      <c r="K17" s="818"/>
      <c r="L17" s="818"/>
      <c r="M17" s="818"/>
      <c r="N17" s="818"/>
      <c r="O17" s="818"/>
      <c r="P17" s="818"/>
      <c r="Q17" s="818"/>
      <c r="R17" s="818"/>
      <c r="S17" s="818"/>
      <c r="T17" s="91"/>
      <c r="V17" s="12" t="s">
        <v>152</v>
      </c>
      <c r="W17" s="12" t="s">
        <v>515</v>
      </c>
      <c r="X17" s="12" t="s">
        <v>152</v>
      </c>
      <c r="Y17" s="91"/>
      <c r="Z17"/>
      <c r="AA17"/>
    </row>
    <row r="18" spans="2:27" ht="21.95" customHeight="1" x14ac:dyDescent="0.15">
      <c r="B18" s="95"/>
      <c r="C18" s="1298"/>
      <c r="D18" s="1298"/>
      <c r="E18" s="1298"/>
      <c r="F18" s="157" t="s">
        <v>809</v>
      </c>
      <c r="G18" s="818" t="s">
        <v>1113</v>
      </c>
      <c r="H18" s="818"/>
      <c r="I18" s="818"/>
      <c r="J18" s="818"/>
      <c r="K18" s="818"/>
      <c r="L18" s="818"/>
      <c r="M18" s="818"/>
      <c r="N18" s="818"/>
      <c r="O18" s="818"/>
      <c r="P18" s="818"/>
      <c r="Q18" s="818"/>
      <c r="R18" s="818"/>
      <c r="S18" s="818"/>
      <c r="T18" s="91"/>
      <c r="V18" s="12" t="s">
        <v>152</v>
      </c>
      <c r="W18" s="12" t="s">
        <v>515</v>
      </c>
      <c r="X18" s="12" t="s">
        <v>152</v>
      </c>
      <c r="Y18" s="91"/>
      <c r="Z18"/>
      <c r="AA18"/>
    </row>
    <row r="19" spans="2:27" ht="17.45" customHeight="1" x14ac:dyDescent="0.15">
      <c r="B19" s="95"/>
      <c r="C19" s="153"/>
      <c r="D19" s="153"/>
      <c r="E19" s="153"/>
      <c r="F19" s="12"/>
      <c r="G19" s="21"/>
      <c r="H19" s="21"/>
      <c r="I19" s="21"/>
      <c r="J19" s="21"/>
      <c r="K19" s="21"/>
      <c r="L19" s="21"/>
      <c r="M19" s="21"/>
      <c r="N19" s="21"/>
      <c r="O19" s="21"/>
      <c r="P19" s="21"/>
      <c r="Q19" s="21"/>
      <c r="R19" s="21"/>
      <c r="S19" s="21"/>
      <c r="T19" s="91"/>
      <c r="Y19" s="91"/>
      <c r="Z19"/>
      <c r="AA19"/>
    </row>
    <row r="20" spans="2:27" ht="69" customHeight="1" x14ac:dyDescent="0.15">
      <c r="B20" s="95"/>
      <c r="C20" s="1299" t="s">
        <v>1114</v>
      </c>
      <c r="D20" s="1300"/>
      <c r="E20" s="1300"/>
      <c r="F20" s="157" t="s">
        <v>577</v>
      </c>
      <c r="G20" s="818" t="s">
        <v>1115</v>
      </c>
      <c r="H20" s="818"/>
      <c r="I20" s="818"/>
      <c r="J20" s="818"/>
      <c r="K20" s="818"/>
      <c r="L20" s="818"/>
      <c r="M20" s="818"/>
      <c r="N20" s="818"/>
      <c r="O20" s="818"/>
      <c r="P20" s="818"/>
      <c r="Q20" s="818"/>
      <c r="R20" s="818"/>
      <c r="S20" s="818"/>
      <c r="T20" s="91"/>
      <c r="V20" s="12" t="s">
        <v>152</v>
      </c>
      <c r="W20" s="12" t="s">
        <v>515</v>
      </c>
      <c r="X20" s="12" t="s">
        <v>152</v>
      </c>
      <c r="Y20" s="91"/>
      <c r="Z20"/>
      <c r="AA20"/>
    </row>
    <row r="21" spans="2:27" ht="69" customHeight="1" x14ac:dyDescent="0.15">
      <c r="B21" s="95"/>
      <c r="C21" s="1300"/>
      <c r="D21" s="1300"/>
      <c r="E21" s="1300"/>
      <c r="F21" s="157" t="s">
        <v>579</v>
      </c>
      <c r="G21" s="818" t="s">
        <v>1116</v>
      </c>
      <c r="H21" s="818"/>
      <c r="I21" s="818"/>
      <c r="J21" s="818"/>
      <c r="K21" s="818"/>
      <c r="L21" s="818"/>
      <c r="M21" s="818"/>
      <c r="N21" s="818"/>
      <c r="O21" s="818"/>
      <c r="P21" s="818"/>
      <c r="Q21" s="818"/>
      <c r="R21" s="818"/>
      <c r="S21" s="818"/>
      <c r="T21" s="91"/>
      <c r="V21" s="12" t="s">
        <v>152</v>
      </c>
      <c r="W21" s="12" t="s">
        <v>515</v>
      </c>
      <c r="X21" s="12" t="s">
        <v>152</v>
      </c>
      <c r="Y21" s="91"/>
      <c r="Z21"/>
      <c r="AA21"/>
    </row>
    <row r="22" spans="2:27" ht="49.5" customHeight="1" x14ac:dyDescent="0.15">
      <c r="B22" s="95"/>
      <c r="C22" s="1300"/>
      <c r="D22" s="1300"/>
      <c r="E22" s="1300"/>
      <c r="F22" s="157" t="s">
        <v>583</v>
      </c>
      <c r="G22" s="818" t="s">
        <v>1117</v>
      </c>
      <c r="H22" s="818"/>
      <c r="I22" s="818"/>
      <c r="J22" s="818"/>
      <c r="K22" s="818"/>
      <c r="L22" s="818"/>
      <c r="M22" s="818"/>
      <c r="N22" s="818"/>
      <c r="O22" s="818"/>
      <c r="P22" s="818"/>
      <c r="Q22" s="818"/>
      <c r="R22" s="818"/>
      <c r="S22" s="818"/>
      <c r="T22" s="91"/>
      <c r="V22" s="12" t="s">
        <v>152</v>
      </c>
      <c r="W22" s="12" t="s">
        <v>515</v>
      </c>
      <c r="X22" s="12" t="s">
        <v>152</v>
      </c>
      <c r="Y22" s="91"/>
      <c r="Z22"/>
      <c r="AA22"/>
    </row>
    <row r="23" spans="2:27" ht="21.95" customHeight="1" x14ac:dyDescent="0.15">
      <c r="B23" s="95"/>
      <c r="C23" s="1300"/>
      <c r="D23" s="1300"/>
      <c r="E23" s="1300"/>
      <c r="F23" s="157" t="s">
        <v>809</v>
      </c>
      <c r="G23" s="818" t="s">
        <v>1118</v>
      </c>
      <c r="H23" s="818"/>
      <c r="I23" s="818"/>
      <c r="J23" s="818"/>
      <c r="K23" s="818"/>
      <c r="L23" s="818"/>
      <c r="M23" s="818"/>
      <c r="N23" s="818"/>
      <c r="O23" s="818"/>
      <c r="P23" s="818"/>
      <c r="Q23" s="818"/>
      <c r="R23" s="818"/>
      <c r="S23" s="818"/>
      <c r="T23" s="91"/>
      <c r="V23" s="12" t="s">
        <v>152</v>
      </c>
      <c r="W23" s="12" t="s">
        <v>515</v>
      </c>
      <c r="X23" s="12" t="s">
        <v>152</v>
      </c>
      <c r="Y23" s="91"/>
      <c r="Z23"/>
      <c r="AA23"/>
    </row>
    <row r="24" spans="2:27" ht="17.45" customHeight="1" x14ac:dyDescent="0.15">
      <c r="B24" s="95"/>
      <c r="C24" s="153"/>
      <c r="D24" s="153"/>
      <c r="E24" s="153"/>
      <c r="F24" s="12"/>
      <c r="G24" s="21"/>
      <c r="H24" s="21"/>
      <c r="I24" s="21"/>
      <c r="J24" s="21"/>
      <c r="K24" s="21"/>
      <c r="L24" s="21"/>
      <c r="M24" s="21"/>
      <c r="N24" s="21"/>
      <c r="O24" s="21"/>
      <c r="P24" s="21"/>
      <c r="Q24" s="21"/>
      <c r="R24" s="21"/>
      <c r="S24" s="21"/>
      <c r="T24" s="91"/>
      <c r="Y24" s="91"/>
      <c r="Z24"/>
      <c r="AA24"/>
    </row>
    <row r="25" spans="2:27" ht="69" customHeight="1" x14ac:dyDescent="0.15">
      <c r="B25" s="95"/>
      <c r="C25" s="1302" t="s">
        <v>1119</v>
      </c>
      <c r="D25" s="1303"/>
      <c r="E25" s="1304"/>
      <c r="F25" s="157" t="s">
        <v>577</v>
      </c>
      <c r="G25" s="818" t="s">
        <v>1120</v>
      </c>
      <c r="H25" s="818"/>
      <c r="I25" s="818"/>
      <c r="J25" s="818"/>
      <c r="K25" s="818"/>
      <c r="L25" s="818"/>
      <c r="M25" s="818"/>
      <c r="N25" s="818"/>
      <c r="O25" s="818"/>
      <c r="P25" s="818"/>
      <c r="Q25" s="818"/>
      <c r="R25" s="818"/>
      <c r="S25" s="818"/>
      <c r="T25" s="91"/>
      <c r="V25" s="12" t="s">
        <v>152</v>
      </c>
      <c r="W25" s="12" t="s">
        <v>515</v>
      </c>
      <c r="X25" s="12" t="s">
        <v>152</v>
      </c>
      <c r="Y25" s="91"/>
      <c r="Z25"/>
      <c r="AA25"/>
    </row>
    <row r="26" spans="2:27" ht="69" customHeight="1" x14ac:dyDescent="0.15">
      <c r="B26" s="95"/>
      <c r="C26" s="1305"/>
      <c r="D26" s="1306"/>
      <c r="E26" s="1307"/>
      <c r="F26" s="157" t="s">
        <v>579</v>
      </c>
      <c r="G26" s="818" t="s">
        <v>1121</v>
      </c>
      <c r="H26" s="818"/>
      <c r="I26" s="818"/>
      <c r="J26" s="818"/>
      <c r="K26" s="818"/>
      <c r="L26" s="818"/>
      <c r="M26" s="818"/>
      <c r="N26" s="818"/>
      <c r="O26" s="818"/>
      <c r="P26" s="818"/>
      <c r="Q26" s="818"/>
      <c r="R26" s="818"/>
      <c r="S26" s="818"/>
      <c r="T26" s="91"/>
      <c r="V26" s="12" t="s">
        <v>152</v>
      </c>
      <c r="W26" s="12" t="s">
        <v>515</v>
      </c>
      <c r="X26" s="12" t="s">
        <v>152</v>
      </c>
      <c r="Y26" s="91"/>
      <c r="Z26"/>
      <c r="AA26"/>
    </row>
    <row r="27" spans="2:27" ht="49.5" customHeight="1" x14ac:dyDescent="0.15">
      <c r="B27" s="95"/>
      <c r="C27" s="1308"/>
      <c r="D27" s="1309"/>
      <c r="E27" s="1310"/>
      <c r="F27" s="157" t="s">
        <v>583</v>
      </c>
      <c r="G27" s="818" t="s">
        <v>1122</v>
      </c>
      <c r="H27" s="818"/>
      <c r="I27" s="818"/>
      <c r="J27" s="818"/>
      <c r="K27" s="818"/>
      <c r="L27" s="818"/>
      <c r="M27" s="818"/>
      <c r="N27" s="818"/>
      <c r="O27" s="818"/>
      <c r="P27" s="818"/>
      <c r="Q27" s="818"/>
      <c r="R27" s="818"/>
      <c r="S27" s="818"/>
      <c r="T27" s="91"/>
      <c r="V27" s="12" t="s">
        <v>152</v>
      </c>
      <c r="W27" s="12" t="s">
        <v>515</v>
      </c>
      <c r="X27" s="12" t="s">
        <v>152</v>
      </c>
      <c r="Y27" s="91"/>
      <c r="Z27"/>
      <c r="AA27"/>
    </row>
    <row r="28" spans="2:27" ht="12.95" customHeight="1" x14ac:dyDescent="0.15">
      <c r="B28" s="102"/>
      <c r="C28" s="8"/>
      <c r="D28" s="8"/>
      <c r="E28" s="8"/>
      <c r="F28" s="8"/>
      <c r="G28" s="8"/>
      <c r="H28" s="8"/>
      <c r="I28" s="8"/>
      <c r="J28" s="8"/>
      <c r="K28" s="8"/>
      <c r="L28" s="8"/>
      <c r="M28" s="8"/>
      <c r="N28" s="8"/>
      <c r="O28" s="8"/>
      <c r="P28" s="8"/>
      <c r="Q28" s="8"/>
      <c r="R28" s="8"/>
      <c r="S28" s="8"/>
      <c r="T28" s="129"/>
      <c r="U28" s="8"/>
      <c r="V28" s="8"/>
      <c r="W28" s="8"/>
      <c r="X28" s="8"/>
      <c r="Y28" s="129"/>
    </row>
    <row r="30" spans="2:27" x14ac:dyDescent="0.15">
      <c r="B30" s="1" t="s">
        <v>823</v>
      </c>
    </row>
    <row r="31" spans="2:27" x14ac:dyDescent="0.15">
      <c r="B31" s="1" t="s">
        <v>824</v>
      </c>
      <c r="K31"/>
      <c r="L31"/>
      <c r="M31"/>
      <c r="N31"/>
      <c r="O31"/>
      <c r="P31"/>
      <c r="Q31"/>
      <c r="R31"/>
      <c r="S31"/>
      <c r="T31"/>
      <c r="U31"/>
      <c r="V31"/>
      <c r="W31"/>
      <c r="X31"/>
      <c r="Y31"/>
      <c r="Z31"/>
      <c r="AA31"/>
    </row>
    <row r="122" spans="3:7" x14ac:dyDescent="0.15">
      <c r="C122" s="8"/>
      <c r="D122" s="8"/>
      <c r="E122" s="8"/>
      <c r="F122" s="8"/>
      <c r="G122" s="8"/>
    </row>
    <row r="123" spans="3:7" x14ac:dyDescent="0.15">
      <c r="C123" s="7"/>
    </row>
  </sheetData>
  <mergeCells count="19">
    <mergeCell ref="B4:Y4"/>
    <mergeCell ref="B6:F6"/>
    <mergeCell ref="G6:Y6"/>
    <mergeCell ref="B7:F7"/>
    <mergeCell ref="B8:F10"/>
    <mergeCell ref="C15:E18"/>
    <mergeCell ref="G15:S15"/>
    <mergeCell ref="G16:S16"/>
    <mergeCell ref="G17:S17"/>
    <mergeCell ref="G18:S18"/>
    <mergeCell ref="C25:E27"/>
    <mergeCell ref="G25:S25"/>
    <mergeCell ref="G26:S26"/>
    <mergeCell ref="G27:S27"/>
    <mergeCell ref="C20:E23"/>
    <mergeCell ref="G20:S20"/>
    <mergeCell ref="G21:S21"/>
    <mergeCell ref="G22:S22"/>
    <mergeCell ref="G23:S23"/>
  </mergeCells>
  <phoneticPr fontId="1"/>
  <dataValidations count="1">
    <dataValidation type="list" allowBlank="1" showInputMessage="1" showErrorMessage="1" sqref="V15:V18 X15:X18 V20:V23 X20:X23 V25:V27 X25:X27 L7 Q7 G7:G10" xr:uid="{4062F30E-0B4F-40FD-B157-EC71905A83EB}">
      <formula1>"□,■"</formula1>
    </dataValidation>
  </dataValidations>
  <printOptions horizontalCentered="1"/>
  <pageMargins left="0.70866141732283472" right="0.39370078740157483" top="0.51181102362204722" bottom="0.35433070866141736" header="0.31496062992125984" footer="0.31496062992125984"/>
  <pageSetup paperSize="9" scale="92"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CB5474-AF20-4E0B-A8B4-07C5730580D6}">
  <sheetPr codeName="Sheet43">
    <pageSetUpPr fitToPage="1"/>
  </sheetPr>
  <dimension ref="A1:W123"/>
  <sheetViews>
    <sheetView view="pageBreakPreview" zoomScale="70" zoomScaleNormal="100" zoomScaleSheetLayoutView="70" workbookViewId="0"/>
  </sheetViews>
  <sheetFormatPr defaultRowHeight="13.5" x14ac:dyDescent="0.15"/>
  <cols>
    <col min="1" max="1" width="2.125" style="131" customWidth="1"/>
    <col min="2" max="23" width="3.625" style="131" customWidth="1"/>
    <col min="24" max="24" width="2.125" style="131" customWidth="1"/>
    <col min="25" max="37" width="5.625" style="131" customWidth="1"/>
    <col min="38" max="16384" width="9" style="131"/>
  </cols>
  <sheetData>
    <row r="1" spans="2:23" x14ac:dyDescent="0.15">
      <c r="B1" s="131" t="s">
        <v>1123</v>
      </c>
      <c r="M1" s="533"/>
      <c r="N1" s="534"/>
      <c r="O1" s="534"/>
      <c r="P1" s="534"/>
      <c r="Q1" s="533" t="s">
        <v>233</v>
      </c>
      <c r="R1" s="534"/>
      <c r="S1" s="534" t="s">
        <v>35</v>
      </c>
      <c r="T1" s="534"/>
      <c r="U1" s="534" t="s">
        <v>234</v>
      </c>
      <c r="V1" s="534"/>
      <c r="W1" s="534" t="s">
        <v>337</v>
      </c>
    </row>
    <row r="2" spans="2:23" ht="5.0999999999999996" customHeight="1" x14ac:dyDescent="0.15">
      <c r="M2" s="533"/>
      <c r="N2" s="534"/>
      <c r="O2" s="534"/>
      <c r="P2" s="534"/>
      <c r="Q2" s="533"/>
      <c r="R2" s="534"/>
      <c r="S2" s="534"/>
      <c r="T2" s="534"/>
      <c r="U2" s="534"/>
      <c r="V2" s="534"/>
      <c r="W2" s="534"/>
    </row>
    <row r="3" spans="2:23" x14ac:dyDescent="0.15">
      <c r="B3" s="1325" t="s">
        <v>1124</v>
      </c>
      <c r="C3" s="1325"/>
      <c r="D3" s="1325"/>
      <c r="E3" s="1325"/>
      <c r="F3" s="1325"/>
      <c r="G3" s="1325"/>
      <c r="H3" s="1325"/>
      <c r="I3" s="1325"/>
      <c r="J3" s="1325"/>
      <c r="K3" s="1325"/>
      <c r="L3" s="1325"/>
      <c r="M3" s="1325"/>
      <c r="N3" s="1325"/>
      <c r="O3" s="1325"/>
      <c r="P3" s="1325"/>
      <c r="Q3" s="1325"/>
      <c r="R3" s="1325"/>
      <c r="S3" s="1325"/>
      <c r="T3" s="1325"/>
      <c r="U3" s="1325"/>
      <c r="V3" s="1325"/>
      <c r="W3" s="1325"/>
    </row>
    <row r="4" spans="2:23" ht="5.0999999999999996" customHeight="1" x14ac:dyDescent="0.15">
      <c r="B4" s="534"/>
      <c r="C4" s="534"/>
      <c r="D4" s="534"/>
      <c r="E4" s="534"/>
      <c r="F4" s="534"/>
      <c r="G4" s="534"/>
      <c r="H4" s="534"/>
      <c r="I4" s="534"/>
      <c r="J4" s="534"/>
      <c r="K4" s="534"/>
      <c r="L4" s="534"/>
      <c r="M4" s="534"/>
      <c r="N4" s="534"/>
      <c r="O4" s="534"/>
      <c r="P4" s="534"/>
      <c r="Q4" s="534"/>
      <c r="R4" s="534"/>
      <c r="S4" s="534"/>
      <c r="T4" s="534"/>
      <c r="U4" s="534"/>
      <c r="V4" s="534"/>
      <c r="W4" s="534"/>
    </row>
    <row r="5" spans="2:23" x14ac:dyDescent="0.15">
      <c r="B5" s="534"/>
      <c r="C5" s="534"/>
      <c r="D5" s="534"/>
      <c r="E5" s="534"/>
      <c r="F5" s="534"/>
      <c r="G5" s="534"/>
      <c r="H5" s="534"/>
      <c r="I5" s="534"/>
      <c r="J5" s="534"/>
      <c r="K5" s="534"/>
      <c r="L5" s="534"/>
      <c r="M5" s="534"/>
      <c r="N5" s="534"/>
      <c r="O5" s="534"/>
      <c r="P5" s="533" t="s">
        <v>436</v>
      </c>
      <c r="Q5" s="1326"/>
      <c r="R5" s="1326"/>
      <c r="S5" s="1326"/>
      <c r="T5" s="1326"/>
      <c r="U5" s="1326"/>
      <c r="V5" s="1326"/>
      <c r="W5" s="1326"/>
    </row>
    <row r="6" spans="2:23" x14ac:dyDescent="0.15">
      <c r="B6" s="534"/>
      <c r="C6" s="534"/>
      <c r="D6" s="534"/>
      <c r="E6" s="534"/>
      <c r="F6" s="534"/>
      <c r="G6" s="534"/>
      <c r="H6" s="534"/>
      <c r="I6" s="534"/>
      <c r="J6" s="534"/>
      <c r="K6" s="534"/>
      <c r="L6" s="534"/>
      <c r="M6" s="534"/>
      <c r="N6" s="534"/>
      <c r="O6" s="534"/>
      <c r="P6" s="533" t="s">
        <v>342</v>
      </c>
      <c r="Q6" s="1327"/>
      <c r="R6" s="1327"/>
      <c r="S6" s="1327"/>
      <c r="T6" s="1327"/>
      <c r="U6" s="1327"/>
      <c r="V6" s="1327"/>
      <c r="W6" s="1327"/>
    </row>
    <row r="7" spans="2:23" ht="10.5" customHeight="1" x14ac:dyDescent="0.15">
      <c r="B7" s="534"/>
      <c r="C7" s="534"/>
      <c r="D7" s="534"/>
      <c r="E7" s="534"/>
      <c r="F7" s="534"/>
      <c r="G7" s="534"/>
      <c r="H7" s="534"/>
      <c r="I7" s="534"/>
      <c r="J7" s="534"/>
      <c r="K7" s="534"/>
      <c r="L7" s="534"/>
      <c r="M7" s="534"/>
      <c r="N7" s="534"/>
      <c r="O7" s="534"/>
      <c r="P7" s="534"/>
      <c r="Q7" s="534"/>
      <c r="R7" s="534"/>
      <c r="S7" s="534"/>
      <c r="T7" s="534"/>
      <c r="U7" s="534"/>
      <c r="V7" s="534"/>
      <c r="W7" s="534"/>
    </row>
    <row r="8" spans="2:23" x14ac:dyDescent="0.15">
      <c r="B8" s="131" t="s">
        <v>1125</v>
      </c>
    </row>
    <row r="9" spans="2:23" x14ac:dyDescent="0.15">
      <c r="C9" s="534" t="s">
        <v>152</v>
      </c>
      <c r="D9" s="131" t="s">
        <v>1126</v>
      </c>
      <c r="J9" s="534" t="s">
        <v>152</v>
      </c>
      <c r="K9" s="131" t="s">
        <v>1127</v>
      </c>
    </row>
    <row r="10" spans="2:23" ht="10.5" customHeight="1" x14ac:dyDescent="0.15"/>
    <row r="11" spans="2:23" x14ac:dyDescent="0.15">
      <c r="B11" s="131" t="s">
        <v>1128</v>
      </c>
    </row>
    <row r="12" spans="2:23" x14ac:dyDescent="0.15">
      <c r="C12" s="534" t="s">
        <v>152</v>
      </c>
      <c r="D12" s="131" t="s">
        <v>1129</v>
      </c>
    </row>
    <row r="13" spans="2:23" x14ac:dyDescent="0.15">
      <c r="C13" s="534" t="s">
        <v>152</v>
      </c>
      <c r="D13" s="131" t="s">
        <v>1130</v>
      </c>
    </row>
    <row r="14" spans="2:23" ht="10.5" customHeight="1" x14ac:dyDescent="0.15"/>
    <row r="15" spans="2:23" x14ac:dyDescent="0.15">
      <c r="B15" s="131" t="s">
        <v>634</v>
      </c>
    </row>
    <row r="16" spans="2:23" ht="60" customHeight="1" x14ac:dyDescent="0.15">
      <c r="B16" s="1312"/>
      <c r="C16" s="1312"/>
      <c r="D16" s="1312"/>
      <c r="E16" s="1312"/>
      <c r="F16" s="1321" t="s">
        <v>1131</v>
      </c>
      <c r="G16" s="1322"/>
      <c r="H16" s="1322"/>
      <c r="I16" s="1322"/>
      <c r="J16" s="1322"/>
      <c r="K16" s="1322"/>
      <c r="L16" s="1323"/>
      <c r="M16" s="1315" t="s">
        <v>1132</v>
      </c>
      <c r="N16" s="1315"/>
      <c r="O16" s="1315"/>
      <c r="P16" s="1315"/>
      <c r="Q16" s="1315"/>
      <c r="R16" s="1315"/>
      <c r="S16" s="1315"/>
    </row>
    <row r="17" spans="2:23" x14ac:dyDescent="0.15">
      <c r="B17" s="1313">
        <v>4</v>
      </c>
      <c r="C17" s="1314"/>
      <c r="D17" s="1314" t="s">
        <v>336</v>
      </c>
      <c r="E17" s="1324"/>
      <c r="F17" s="1313"/>
      <c r="G17" s="1314"/>
      <c r="H17" s="1314"/>
      <c r="I17" s="1314"/>
      <c r="J17" s="1314"/>
      <c r="K17" s="1314"/>
      <c r="L17" s="535" t="s">
        <v>452</v>
      </c>
      <c r="M17" s="1313"/>
      <c r="N17" s="1314"/>
      <c r="O17" s="1314"/>
      <c r="P17" s="1314"/>
      <c r="Q17" s="1314"/>
      <c r="R17" s="1314"/>
      <c r="S17" s="535" t="s">
        <v>452</v>
      </c>
    </row>
    <row r="18" spans="2:23" x14ac:dyDescent="0.15">
      <c r="B18" s="1313">
        <v>5</v>
      </c>
      <c r="C18" s="1314"/>
      <c r="D18" s="1314" t="s">
        <v>336</v>
      </c>
      <c r="E18" s="1324"/>
      <c r="F18" s="1313"/>
      <c r="G18" s="1314"/>
      <c r="H18" s="1314"/>
      <c r="I18" s="1314"/>
      <c r="J18" s="1314"/>
      <c r="K18" s="1314"/>
      <c r="L18" s="535" t="s">
        <v>452</v>
      </c>
      <c r="M18" s="1313"/>
      <c r="N18" s="1314"/>
      <c r="O18" s="1314"/>
      <c r="P18" s="1314"/>
      <c r="Q18" s="1314"/>
      <c r="R18" s="1314"/>
      <c r="S18" s="535" t="s">
        <v>452</v>
      </c>
    </row>
    <row r="19" spans="2:23" x14ac:dyDescent="0.15">
      <c r="B19" s="1313">
        <v>6</v>
      </c>
      <c r="C19" s="1314"/>
      <c r="D19" s="1314" t="s">
        <v>336</v>
      </c>
      <c r="E19" s="1324"/>
      <c r="F19" s="1313"/>
      <c r="G19" s="1314"/>
      <c r="H19" s="1314"/>
      <c r="I19" s="1314"/>
      <c r="J19" s="1314"/>
      <c r="K19" s="1314"/>
      <c r="L19" s="535" t="s">
        <v>452</v>
      </c>
      <c r="M19" s="1313"/>
      <c r="N19" s="1314"/>
      <c r="O19" s="1314"/>
      <c r="P19" s="1314"/>
      <c r="Q19" s="1314"/>
      <c r="R19" s="1314"/>
      <c r="S19" s="535" t="s">
        <v>452</v>
      </c>
    </row>
    <row r="20" spans="2:23" x14ac:dyDescent="0.15">
      <c r="B20" s="1313">
        <v>7</v>
      </c>
      <c r="C20" s="1314"/>
      <c r="D20" s="1314" t="s">
        <v>336</v>
      </c>
      <c r="E20" s="1324"/>
      <c r="F20" s="1313"/>
      <c r="G20" s="1314"/>
      <c r="H20" s="1314"/>
      <c r="I20" s="1314"/>
      <c r="J20" s="1314"/>
      <c r="K20" s="1314"/>
      <c r="L20" s="535" t="s">
        <v>452</v>
      </c>
      <c r="M20" s="1313"/>
      <c r="N20" s="1314"/>
      <c r="O20" s="1314"/>
      <c r="P20" s="1314"/>
      <c r="Q20" s="1314"/>
      <c r="R20" s="1314"/>
      <c r="S20" s="535" t="s">
        <v>452</v>
      </c>
    </row>
    <row r="21" spans="2:23" x14ac:dyDescent="0.15">
      <c r="B21" s="1313">
        <v>8</v>
      </c>
      <c r="C21" s="1314"/>
      <c r="D21" s="1314" t="s">
        <v>336</v>
      </c>
      <c r="E21" s="1324"/>
      <c r="F21" s="1313"/>
      <c r="G21" s="1314"/>
      <c r="H21" s="1314"/>
      <c r="I21" s="1314"/>
      <c r="J21" s="1314"/>
      <c r="K21" s="1314"/>
      <c r="L21" s="535" t="s">
        <v>452</v>
      </c>
      <c r="M21" s="1313"/>
      <c r="N21" s="1314"/>
      <c r="O21" s="1314"/>
      <c r="P21" s="1314"/>
      <c r="Q21" s="1314"/>
      <c r="R21" s="1314"/>
      <c r="S21" s="535" t="s">
        <v>452</v>
      </c>
    </row>
    <row r="22" spans="2:23" x14ac:dyDescent="0.15">
      <c r="B22" s="1313">
        <v>9</v>
      </c>
      <c r="C22" s="1314"/>
      <c r="D22" s="1314" t="s">
        <v>336</v>
      </c>
      <c r="E22" s="1324"/>
      <c r="F22" s="1313"/>
      <c r="G22" s="1314"/>
      <c r="H22" s="1314"/>
      <c r="I22" s="1314"/>
      <c r="J22" s="1314"/>
      <c r="K22" s="1314"/>
      <c r="L22" s="535" t="s">
        <v>452</v>
      </c>
      <c r="M22" s="1313"/>
      <c r="N22" s="1314"/>
      <c r="O22" s="1314"/>
      <c r="P22" s="1314"/>
      <c r="Q22" s="1314"/>
      <c r="R22" s="1314"/>
      <c r="S22" s="535" t="s">
        <v>452</v>
      </c>
    </row>
    <row r="23" spans="2:23" x14ac:dyDescent="0.15">
      <c r="B23" s="1313">
        <v>10</v>
      </c>
      <c r="C23" s="1314"/>
      <c r="D23" s="1314" t="s">
        <v>336</v>
      </c>
      <c r="E23" s="1324"/>
      <c r="F23" s="1313"/>
      <c r="G23" s="1314"/>
      <c r="H23" s="1314"/>
      <c r="I23" s="1314"/>
      <c r="J23" s="1314"/>
      <c r="K23" s="1314"/>
      <c r="L23" s="535" t="s">
        <v>452</v>
      </c>
      <c r="M23" s="1313"/>
      <c r="N23" s="1314"/>
      <c r="O23" s="1314"/>
      <c r="P23" s="1314"/>
      <c r="Q23" s="1314"/>
      <c r="R23" s="1314"/>
      <c r="S23" s="535" t="s">
        <v>452</v>
      </c>
    </row>
    <row r="24" spans="2:23" x14ac:dyDescent="0.15">
      <c r="B24" s="1313">
        <v>11</v>
      </c>
      <c r="C24" s="1314"/>
      <c r="D24" s="1314" t="s">
        <v>336</v>
      </c>
      <c r="E24" s="1324"/>
      <c r="F24" s="1313"/>
      <c r="G24" s="1314"/>
      <c r="H24" s="1314"/>
      <c r="I24" s="1314"/>
      <c r="J24" s="1314"/>
      <c r="K24" s="1314"/>
      <c r="L24" s="535" t="s">
        <v>452</v>
      </c>
      <c r="M24" s="1313"/>
      <c r="N24" s="1314"/>
      <c r="O24" s="1314"/>
      <c r="P24" s="1314"/>
      <c r="Q24" s="1314"/>
      <c r="R24" s="1314"/>
      <c r="S24" s="535" t="s">
        <v>452</v>
      </c>
    </row>
    <row r="25" spans="2:23" x14ac:dyDescent="0.15">
      <c r="B25" s="1313">
        <v>12</v>
      </c>
      <c r="C25" s="1314"/>
      <c r="D25" s="1314" t="s">
        <v>336</v>
      </c>
      <c r="E25" s="1324"/>
      <c r="F25" s="1313"/>
      <c r="G25" s="1314"/>
      <c r="H25" s="1314"/>
      <c r="I25" s="1314"/>
      <c r="J25" s="1314"/>
      <c r="K25" s="1314"/>
      <c r="L25" s="535" t="s">
        <v>452</v>
      </c>
      <c r="M25" s="1313"/>
      <c r="N25" s="1314"/>
      <c r="O25" s="1314"/>
      <c r="P25" s="1314"/>
      <c r="Q25" s="1314"/>
      <c r="R25" s="1314"/>
      <c r="S25" s="535" t="s">
        <v>452</v>
      </c>
      <c r="U25" s="1312" t="s">
        <v>1133</v>
      </c>
      <c r="V25" s="1312"/>
      <c r="W25" s="1312"/>
    </row>
    <row r="26" spans="2:23" x14ac:dyDescent="0.15">
      <c r="B26" s="1313">
        <v>1</v>
      </c>
      <c r="C26" s="1314"/>
      <c r="D26" s="1314" t="s">
        <v>336</v>
      </c>
      <c r="E26" s="1324"/>
      <c r="F26" s="1313"/>
      <c r="G26" s="1314"/>
      <c r="H26" s="1314"/>
      <c r="I26" s="1314"/>
      <c r="J26" s="1314"/>
      <c r="K26" s="1314"/>
      <c r="L26" s="535" t="s">
        <v>452</v>
      </c>
      <c r="M26" s="1313"/>
      <c r="N26" s="1314"/>
      <c r="O26" s="1314"/>
      <c r="P26" s="1314"/>
      <c r="Q26" s="1314"/>
      <c r="R26" s="1314"/>
      <c r="S26" s="535" t="s">
        <v>452</v>
      </c>
      <c r="U26" s="1312"/>
      <c r="V26" s="1312"/>
      <c r="W26" s="1312"/>
    </row>
    <row r="27" spans="2:23" x14ac:dyDescent="0.15">
      <c r="B27" s="1313">
        <v>2</v>
      </c>
      <c r="C27" s="1314"/>
      <c r="D27" s="1314" t="s">
        <v>336</v>
      </c>
      <c r="E27" s="1324"/>
      <c r="F27" s="1313"/>
      <c r="G27" s="1314"/>
      <c r="H27" s="1314"/>
      <c r="I27" s="1314"/>
      <c r="J27" s="1314"/>
      <c r="K27" s="1314"/>
      <c r="L27" s="535" t="s">
        <v>452</v>
      </c>
      <c r="M27" s="1313"/>
      <c r="N27" s="1314"/>
      <c r="O27" s="1314"/>
      <c r="P27" s="1314"/>
      <c r="Q27" s="1314"/>
      <c r="R27" s="1314"/>
      <c r="S27" s="535" t="s">
        <v>452</v>
      </c>
    </row>
    <row r="28" spans="2:23" x14ac:dyDescent="0.15">
      <c r="B28" s="1312" t="s">
        <v>472</v>
      </c>
      <c r="C28" s="1312"/>
      <c r="D28" s="1312"/>
      <c r="E28" s="1312"/>
      <c r="F28" s="1313" t="str">
        <f>IF(SUM(F17:K27)=0,"",SUM(F17:K27))</f>
        <v/>
      </c>
      <c r="G28" s="1314"/>
      <c r="H28" s="1314"/>
      <c r="I28" s="1314"/>
      <c r="J28" s="1314"/>
      <c r="K28" s="1314"/>
      <c r="L28" s="535" t="s">
        <v>452</v>
      </c>
      <c r="M28" s="1313" t="str">
        <f>IF(SUM(M17:R27)=0,"",SUM(M17:R27))</f>
        <v/>
      </c>
      <c r="N28" s="1314"/>
      <c r="O28" s="1314"/>
      <c r="P28" s="1314"/>
      <c r="Q28" s="1314"/>
      <c r="R28" s="1314"/>
      <c r="S28" s="535" t="s">
        <v>452</v>
      </c>
      <c r="U28" s="1312" t="s">
        <v>1134</v>
      </c>
      <c r="V28" s="1312"/>
      <c r="W28" s="1312"/>
    </row>
    <row r="29" spans="2:23" ht="39.950000000000003" customHeight="1" x14ac:dyDescent="0.15">
      <c r="B29" s="1315" t="s">
        <v>1135</v>
      </c>
      <c r="C29" s="1312"/>
      <c r="D29" s="1312"/>
      <c r="E29" s="1312"/>
      <c r="F29" s="1316" t="str">
        <f>IF(F28="","",F28/U26)</f>
        <v/>
      </c>
      <c r="G29" s="1317"/>
      <c r="H29" s="1317"/>
      <c r="I29" s="1317"/>
      <c r="J29" s="1317"/>
      <c r="K29" s="1317"/>
      <c r="L29" s="535" t="s">
        <v>452</v>
      </c>
      <c r="M29" s="1316" t="str">
        <f>IF(M28="","",M28/U26)</f>
        <v/>
      </c>
      <c r="N29" s="1317"/>
      <c r="O29" s="1317"/>
      <c r="P29" s="1317"/>
      <c r="Q29" s="1317"/>
      <c r="R29" s="1317"/>
      <c r="S29" s="535" t="s">
        <v>452</v>
      </c>
      <c r="U29" s="1318" t="str">
        <f>IF(F29="","",ROUNDDOWN(M29/F29,3))</f>
        <v/>
      </c>
      <c r="V29" s="1319"/>
      <c r="W29" s="1320"/>
    </row>
    <row r="31" spans="2:23" x14ac:dyDescent="0.15">
      <c r="B31" s="131" t="s">
        <v>643</v>
      </c>
    </row>
    <row r="32" spans="2:23" ht="60" customHeight="1" x14ac:dyDescent="0.15">
      <c r="B32" s="1312"/>
      <c r="C32" s="1312"/>
      <c r="D32" s="1312"/>
      <c r="E32" s="1312"/>
      <c r="F32" s="1321" t="s">
        <v>1131</v>
      </c>
      <c r="G32" s="1322"/>
      <c r="H32" s="1322"/>
      <c r="I32" s="1322"/>
      <c r="J32" s="1322"/>
      <c r="K32" s="1322"/>
      <c r="L32" s="1323"/>
      <c r="M32" s="1315" t="s">
        <v>1132</v>
      </c>
      <c r="N32" s="1315"/>
      <c r="O32" s="1315"/>
      <c r="P32" s="1315"/>
      <c r="Q32" s="1315"/>
      <c r="R32" s="1315"/>
      <c r="S32" s="1315"/>
    </row>
    <row r="33" spans="1:23" x14ac:dyDescent="0.15">
      <c r="B33" s="1313"/>
      <c r="C33" s="1314"/>
      <c r="D33" s="1314"/>
      <c r="E33" s="536" t="s">
        <v>336</v>
      </c>
      <c r="F33" s="1313"/>
      <c r="G33" s="1314"/>
      <c r="H33" s="1314"/>
      <c r="I33" s="1314"/>
      <c r="J33" s="1314"/>
      <c r="K33" s="1314"/>
      <c r="L33" s="535" t="s">
        <v>452</v>
      </c>
      <c r="M33" s="1313"/>
      <c r="N33" s="1314"/>
      <c r="O33" s="1314"/>
      <c r="P33" s="1314"/>
      <c r="Q33" s="1314"/>
      <c r="R33" s="1314"/>
      <c r="S33" s="535" t="s">
        <v>452</v>
      </c>
    </row>
    <row r="34" spans="1:23" x14ac:dyDescent="0.15">
      <c r="B34" s="1313"/>
      <c r="C34" s="1314"/>
      <c r="D34" s="1314"/>
      <c r="E34" s="536" t="s">
        <v>336</v>
      </c>
      <c r="F34" s="1313"/>
      <c r="G34" s="1314"/>
      <c r="H34" s="1314"/>
      <c r="I34" s="1314"/>
      <c r="J34" s="1314"/>
      <c r="K34" s="1314"/>
      <c r="L34" s="535" t="s">
        <v>452</v>
      </c>
      <c r="M34" s="1313"/>
      <c r="N34" s="1314"/>
      <c r="O34" s="1314"/>
      <c r="P34" s="1314"/>
      <c r="Q34" s="1314"/>
      <c r="R34" s="1314"/>
      <c r="S34" s="535" t="s">
        <v>452</v>
      </c>
    </row>
    <row r="35" spans="1:23" x14ac:dyDescent="0.15">
      <c r="B35" s="1313"/>
      <c r="C35" s="1314"/>
      <c r="D35" s="1314"/>
      <c r="E35" s="536" t="s">
        <v>644</v>
      </c>
      <c r="F35" s="1313"/>
      <c r="G35" s="1314"/>
      <c r="H35" s="1314"/>
      <c r="I35" s="1314"/>
      <c r="J35" s="1314"/>
      <c r="K35" s="1314"/>
      <c r="L35" s="535" t="s">
        <v>452</v>
      </c>
      <c r="M35" s="1313"/>
      <c r="N35" s="1314"/>
      <c r="O35" s="1314"/>
      <c r="P35" s="1314"/>
      <c r="Q35" s="1314"/>
      <c r="R35" s="1314"/>
      <c r="S35" s="535" t="s">
        <v>452</v>
      </c>
    </row>
    <row r="36" spans="1:23" x14ac:dyDescent="0.15">
      <c r="B36" s="1312" t="s">
        <v>472</v>
      </c>
      <c r="C36" s="1312"/>
      <c r="D36" s="1312"/>
      <c r="E36" s="1312"/>
      <c r="F36" s="1313" t="str">
        <f>IF(SUM(F33:K35)=0,"",SUM(F33:K35))</f>
        <v/>
      </c>
      <c r="G36" s="1314"/>
      <c r="H36" s="1314"/>
      <c r="I36" s="1314"/>
      <c r="J36" s="1314"/>
      <c r="K36" s="1314"/>
      <c r="L36" s="535" t="s">
        <v>452</v>
      </c>
      <c r="M36" s="1313" t="str">
        <f>IF(SUM(M33:R35)=0,"",SUM(M33:R35))</f>
        <v/>
      </c>
      <c r="N36" s="1314"/>
      <c r="O36" s="1314"/>
      <c r="P36" s="1314"/>
      <c r="Q36" s="1314"/>
      <c r="R36" s="1314"/>
      <c r="S36" s="535" t="s">
        <v>452</v>
      </c>
      <c r="U36" s="1312" t="s">
        <v>1134</v>
      </c>
      <c r="V36" s="1312"/>
      <c r="W36" s="1312"/>
    </row>
    <row r="37" spans="1:23" ht="39.950000000000003" customHeight="1" x14ac:dyDescent="0.15">
      <c r="B37" s="1315" t="s">
        <v>1135</v>
      </c>
      <c r="C37" s="1312"/>
      <c r="D37" s="1312"/>
      <c r="E37" s="1312"/>
      <c r="F37" s="1316" t="str">
        <f>IF(F36="","",F36/3)</f>
        <v/>
      </c>
      <c r="G37" s="1317"/>
      <c r="H37" s="1317"/>
      <c r="I37" s="1317"/>
      <c r="J37" s="1317"/>
      <c r="K37" s="1317"/>
      <c r="L37" s="535" t="s">
        <v>452</v>
      </c>
      <c r="M37" s="1316" t="str">
        <f>IF(M36="","",M36/3)</f>
        <v/>
      </c>
      <c r="N37" s="1317"/>
      <c r="O37" s="1317"/>
      <c r="P37" s="1317"/>
      <c r="Q37" s="1317"/>
      <c r="R37" s="1317"/>
      <c r="S37" s="535" t="s">
        <v>452</v>
      </c>
      <c r="U37" s="1318" t="str">
        <f>IF(F37="","",ROUNDDOWN(M37/F37,3))</f>
        <v/>
      </c>
      <c r="V37" s="1319"/>
      <c r="W37" s="1320"/>
    </row>
    <row r="38" spans="1:23" ht="5.0999999999999996" customHeight="1" x14ac:dyDescent="0.15">
      <c r="A38" s="537"/>
      <c r="B38" s="538"/>
      <c r="C38" s="539"/>
      <c r="D38" s="539"/>
      <c r="E38" s="539"/>
      <c r="F38" s="540"/>
      <c r="G38" s="540"/>
      <c r="H38" s="540"/>
      <c r="I38" s="540"/>
      <c r="J38" s="540"/>
      <c r="K38" s="540"/>
      <c r="L38" s="539"/>
      <c r="M38" s="540"/>
      <c r="N38" s="540"/>
      <c r="O38" s="540"/>
      <c r="P38" s="540"/>
      <c r="Q38" s="540"/>
      <c r="R38" s="540"/>
      <c r="S38" s="539"/>
      <c r="T38" s="537"/>
      <c r="U38" s="132"/>
      <c r="V38" s="132"/>
      <c r="W38" s="132"/>
    </row>
    <row r="39" spans="1:23" x14ac:dyDescent="0.15">
      <c r="B39" s="131" t="s">
        <v>476</v>
      </c>
      <c r="C39" s="541"/>
    </row>
    <row r="40" spans="1:23" x14ac:dyDescent="0.15">
      <c r="B40" s="1311" t="s">
        <v>1136</v>
      </c>
      <c r="C40" s="1311"/>
      <c r="D40" s="1311"/>
      <c r="E40" s="1311"/>
      <c r="F40" s="1311"/>
      <c r="G40" s="1311"/>
      <c r="H40" s="1311"/>
      <c r="I40" s="1311"/>
      <c r="J40" s="1311"/>
      <c r="K40" s="1311"/>
      <c r="L40" s="1311"/>
      <c r="M40" s="1311"/>
      <c r="N40" s="1311"/>
      <c r="O40" s="1311"/>
      <c r="P40" s="1311"/>
      <c r="Q40" s="1311"/>
      <c r="R40" s="1311"/>
      <c r="S40" s="1311"/>
      <c r="T40" s="1311"/>
      <c r="U40" s="1311"/>
      <c r="V40" s="1311"/>
      <c r="W40" s="1311"/>
    </row>
    <row r="41" spans="1:23" x14ac:dyDescent="0.15">
      <c r="B41" s="1311" t="s">
        <v>1137</v>
      </c>
      <c r="C41" s="1311"/>
      <c r="D41" s="1311"/>
      <c r="E41" s="1311"/>
      <c r="F41" s="1311"/>
      <c r="G41" s="1311"/>
      <c r="H41" s="1311"/>
      <c r="I41" s="1311"/>
      <c r="J41" s="1311"/>
      <c r="K41" s="1311"/>
      <c r="L41" s="1311"/>
      <c r="M41" s="1311"/>
      <c r="N41" s="1311"/>
      <c r="O41" s="1311"/>
      <c r="P41" s="1311"/>
      <c r="Q41" s="1311"/>
      <c r="R41" s="1311"/>
      <c r="S41" s="1311"/>
      <c r="T41" s="1311"/>
      <c r="U41" s="1311"/>
      <c r="V41" s="1311"/>
      <c r="W41" s="1311"/>
    </row>
    <row r="42" spans="1:23" x14ac:dyDescent="0.15">
      <c r="B42" s="1311" t="s">
        <v>1138</v>
      </c>
      <c r="C42" s="1311"/>
      <c r="D42" s="1311"/>
      <c r="E42" s="1311"/>
      <c r="F42" s="1311"/>
      <c r="G42" s="1311"/>
      <c r="H42" s="1311"/>
      <c r="I42" s="1311"/>
      <c r="J42" s="1311"/>
      <c r="K42" s="1311"/>
      <c r="L42" s="1311"/>
      <c r="M42" s="1311"/>
      <c r="N42" s="1311"/>
      <c r="O42" s="1311"/>
      <c r="P42" s="1311"/>
      <c r="Q42" s="1311"/>
      <c r="R42" s="1311"/>
      <c r="S42" s="1311"/>
      <c r="T42" s="1311"/>
      <c r="U42" s="1311"/>
      <c r="V42" s="1311"/>
      <c r="W42" s="1311"/>
    </row>
    <row r="43" spans="1:23" x14ac:dyDescent="0.15">
      <c r="B43" s="1311" t="s">
        <v>1139</v>
      </c>
      <c r="C43" s="1311"/>
      <c r="D43" s="1311"/>
      <c r="E43" s="1311"/>
      <c r="F43" s="1311"/>
      <c r="G43" s="1311"/>
      <c r="H43" s="1311"/>
      <c r="I43" s="1311"/>
      <c r="J43" s="1311"/>
      <c r="K43" s="1311"/>
      <c r="L43" s="1311"/>
      <c r="M43" s="1311"/>
      <c r="N43" s="1311"/>
      <c r="O43" s="1311"/>
      <c r="P43" s="1311"/>
      <c r="Q43" s="1311"/>
      <c r="R43" s="1311"/>
      <c r="S43" s="1311"/>
      <c r="T43" s="1311"/>
      <c r="U43" s="1311"/>
      <c r="V43" s="1311"/>
      <c r="W43" s="1311"/>
    </row>
    <row r="44" spans="1:23" x14ac:dyDescent="0.15">
      <c r="B44" s="1311" t="s">
        <v>1140</v>
      </c>
      <c r="C44" s="1311"/>
      <c r="D44" s="1311"/>
      <c r="E44" s="1311"/>
      <c r="F44" s="1311"/>
      <c r="G44" s="1311"/>
      <c r="H44" s="1311"/>
      <c r="I44" s="1311"/>
      <c r="J44" s="1311"/>
      <c r="K44" s="1311"/>
      <c r="L44" s="1311"/>
      <c r="M44" s="1311"/>
      <c r="N44" s="1311"/>
      <c r="O44" s="1311"/>
      <c r="P44" s="1311"/>
      <c r="Q44" s="1311"/>
      <c r="R44" s="1311"/>
      <c r="S44" s="1311"/>
      <c r="T44" s="1311"/>
      <c r="U44" s="1311"/>
      <c r="V44" s="1311"/>
      <c r="W44" s="1311"/>
    </row>
    <row r="45" spans="1:23" x14ac:dyDescent="0.15">
      <c r="B45" s="1311" t="s">
        <v>1141</v>
      </c>
      <c r="C45" s="1311"/>
      <c r="D45" s="1311"/>
      <c r="E45" s="1311"/>
      <c r="F45" s="1311"/>
      <c r="G45" s="1311"/>
      <c r="H45" s="1311"/>
      <c r="I45" s="1311"/>
      <c r="J45" s="1311"/>
      <c r="K45" s="1311"/>
      <c r="L45" s="1311"/>
      <c r="M45" s="1311"/>
      <c r="N45" s="1311"/>
      <c r="O45" s="1311"/>
      <c r="P45" s="1311"/>
      <c r="Q45" s="1311"/>
      <c r="R45" s="1311"/>
      <c r="S45" s="1311"/>
      <c r="T45" s="1311"/>
      <c r="U45" s="1311"/>
      <c r="V45" s="1311"/>
      <c r="W45" s="1311"/>
    </row>
    <row r="46" spans="1:23" x14ac:dyDescent="0.15">
      <c r="B46" s="1311" t="s">
        <v>1142</v>
      </c>
      <c r="C46" s="1311"/>
      <c r="D46" s="1311"/>
      <c r="E46" s="1311"/>
      <c r="F46" s="1311"/>
      <c r="G46" s="1311"/>
      <c r="H46" s="1311"/>
      <c r="I46" s="1311"/>
      <c r="J46" s="1311"/>
      <c r="K46" s="1311"/>
      <c r="L46" s="1311"/>
      <c r="M46" s="1311"/>
      <c r="N46" s="1311"/>
      <c r="O46" s="1311"/>
      <c r="P46" s="1311"/>
      <c r="Q46" s="1311"/>
      <c r="R46" s="1311"/>
      <c r="S46" s="1311"/>
      <c r="T46" s="1311"/>
      <c r="U46" s="1311"/>
      <c r="V46" s="1311"/>
      <c r="W46" s="1311"/>
    </row>
    <row r="47" spans="1:23" x14ac:dyDescent="0.15">
      <c r="B47" s="1311" t="s">
        <v>1143</v>
      </c>
      <c r="C47" s="1311"/>
      <c r="D47" s="1311"/>
      <c r="E47" s="1311"/>
      <c r="F47" s="1311"/>
      <c r="G47" s="1311"/>
      <c r="H47" s="1311"/>
      <c r="I47" s="1311"/>
      <c r="J47" s="1311"/>
      <c r="K47" s="1311"/>
      <c r="L47" s="1311"/>
      <c r="M47" s="1311"/>
      <c r="N47" s="1311"/>
      <c r="O47" s="1311"/>
      <c r="P47" s="1311"/>
      <c r="Q47" s="1311"/>
      <c r="R47" s="1311"/>
      <c r="S47" s="1311"/>
      <c r="T47" s="1311"/>
      <c r="U47" s="1311"/>
      <c r="V47" s="1311"/>
      <c r="W47" s="1311"/>
    </row>
    <row r="48" spans="1:23" x14ac:dyDescent="0.15">
      <c r="B48" s="1311"/>
      <c r="C48" s="1311"/>
      <c r="D48" s="1311"/>
      <c r="E48" s="1311"/>
      <c r="F48" s="1311"/>
      <c r="G48" s="1311"/>
      <c r="H48" s="1311"/>
      <c r="I48" s="1311"/>
      <c r="J48" s="1311"/>
      <c r="K48" s="1311"/>
      <c r="L48" s="1311"/>
      <c r="M48" s="1311"/>
      <c r="N48" s="1311"/>
      <c r="O48" s="1311"/>
      <c r="P48" s="1311"/>
      <c r="Q48" s="1311"/>
      <c r="R48" s="1311"/>
      <c r="S48" s="1311"/>
      <c r="T48" s="1311"/>
      <c r="U48" s="1311"/>
      <c r="V48" s="1311"/>
      <c r="W48" s="1311"/>
    </row>
    <row r="49" spans="2:23" x14ac:dyDescent="0.15">
      <c r="B49" s="1311"/>
      <c r="C49" s="1311"/>
      <c r="D49" s="1311"/>
      <c r="E49" s="1311"/>
      <c r="F49" s="1311"/>
      <c r="G49" s="1311"/>
      <c r="H49" s="1311"/>
      <c r="I49" s="1311"/>
      <c r="J49" s="1311"/>
      <c r="K49" s="1311"/>
      <c r="L49" s="1311"/>
      <c r="M49" s="1311"/>
      <c r="N49" s="1311"/>
      <c r="O49" s="1311"/>
      <c r="P49" s="1311"/>
      <c r="Q49" s="1311"/>
      <c r="R49" s="1311"/>
      <c r="S49" s="1311"/>
      <c r="T49" s="1311"/>
      <c r="U49" s="1311"/>
      <c r="V49" s="1311"/>
      <c r="W49" s="1311"/>
    </row>
    <row r="122" spans="3:7" x14ac:dyDescent="0.15">
      <c r="C122" s="537"/>
      <c r="D122" s="537"/>
      <c r="E122" s="537"/>
      <c r="F122" s="537"/>
      <c r="G122" s="537"/>
    </row>
    <row r="123" spans="3:7" x14ac:dyDescent="0.15">
      <c r="C123" s="541"/>
    </row>
  </sheetData>
  <mergeCells count="90">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5:C25"/>
    <mergeCell ref="D25:E25"/>
    <mergeCell ref="F25:K25"/>
    <mergeCell ref="M25:R25"/>
    <mergeCell ref="U25:W25"/>
    <mergeCell ref="B26:C26"/>
    <mergeCell ref="D26:E26"/>
    <mergeCell ref="F26:K26"/>
    <mergeCell ref="M26:R26"/>
    <mergeCell ref="U26:W26"/>
    <mergeCell ref="B27:C27"/>
    <mergeCell ref="D27:E27"/>
    <mergeCell ref="F27:K27"/>
    <mergeCell ref="M27:R27"/>
    <mergeCell ref="B28:E28"/>
    <mergeCell ref="F28:K28"/>
    <mergeCell ref="M28:R28"/>
    <mergeCell ref="U28:W28"/>
    <mergeCell ref="B29:E29"/>
    <mergeCell ref="F29:K29"/>
    <mergeCell ref="M29:R29"/>
    <mergeCell ref="U29:W29"/>
    <mergeCell ref="B32:E32"/>
    <mergeCell ref="F32:L32"/>
    <mergeCell ref="M32:S32"/>
    <mergeCell ref="B33:D33"/>
    <mergeCell ref="F33:K33"/>
    <mergeCell ref="M33:R33"/>
    <mergeCell ref="B34:D34"/>
    <mergeCell ref="F34:K34"/>
    <mergeCell ref="M34:R34"/>
    <mergeCell ref="B35:D35"/>
    <mergeCell ref="F35:K35"/>
    <mergeCell ref="M35:R35"/>
    <mergeCell ref="B36:E36"/>
    <mergeCell ref="F36:K36"/>
    <mergeCell ref="M36:R36"/>
    <mergeCell ref="U36:W36"/>
    <mergeCell ref="B37:E37"/>
    <mergeCell ref="F37:K37"/>
    <mergeCell ref="M37:R37"/>
    <mergeCell ref="U37:W37"/>
    <mergeCell ref="B40:W40"/>
    <mergeCell ref="B47:W47"/>
    <mergeCell ref="B48:W48"/>
    <mergeCell ref="B49:W49"/>
    <mergeCell ref="B41:W41"/>
    <mergeCell ref="B42:W42"/>
    <mergeCell ref="B43:W43"/>
    <mergeCell ref="B44:W44"/>
    <mergeCell ref="B45:W45"/>
    <mergeCell ref="B46:W46"/>
  </mergeCells>
  <phoneticPr fontId="1"/>
  <dataValidations count="1">
    <dataValidation type="list" allowBlank="1" showInputMessage="1" showErrorMessage="1" sqref="C9 J9 C12:C13" xr:uid="{2761C804-88A9-48ED-BFDD-54037AAA375C}">
      <formula1>"□,■"</formula1>
    </dataValidation>
  </dataValidations>
  <printOptions horizontalCentered="1"/>
  <pageMargins left="0.70866141732283472" right="0.39370078740157483" top="0.51181102362204722" bottom="0.35433070866141736" header="0.31496062992125984" footer="0.31496062992125984"/>
  <pageSetup paperSize="9" orientation="portrait" blackAndWhite="1" r:id="rId1"/>
  <rowBreaks count="1" manualBreakCount="1">
    <brk id="38" max="16383" man="1"/>
  </rowBreak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7FD6F2-EDD0-434F-9D83-9FB71F38897D}">
  <sheetPr codeName="Sheet44">
    <pageSetUpPr fitToPage="1"/>
  </sheetPr>
  <dimension ref="B2:AG123"/>
  <sheetViews>
    <sheetView view="pageBreakPreview" zoomScale="70" zoomScaleNormal="100" zoomScaleSheetLayoutView="70" workbookViewId="0"/>
  </sheetViews>
  <sheetFormatPr defaultColWidth="4" defaultRowHeight="13.5" x14ac:dyDescent="0.15"/>
  <cols>
    <col min="1" max="1" width="1.5" style="1" customWidth="1"/>
    <col min="2" max="2" width="3.125" style="1" customWidth="1"/>
    <col min="3" max="3" width="1.125" style="1" customWidth="1"/>
    <col min="4" max="22" width="4" style="1"/>
    <col min="23" max="23" width="3.125" style="1" customWidth="1"/>
    <col min="24" max="24" width="2.375" style="1" customWidth="1"/>
    <col min="25" max="25" width="4" style="1"/>
    <col min="26" max="26" width="2.25" style="1" customWidth="1"/>
    <col min="27" max="27" width="4" style="1"/>
    <col min="28" max="28" width="2.375" style="1" customWidth="1"/>
    <col min="29" max="29" width="1.5" style="1" customWidth="1"/>
    <col min="30" max="32" width="4" style="1"/>
    <col min="33" max="33" width="6.625" style="1" bestFit="1" customWidth="1"/>
    <col min="34" max="16384" width="4" style="1"/>
  </cols>
  <sheetData>
    <row r="2" spans="2:33" x14ac:dyDescent="0.15">
      <c r="B2" s="1" t="s">
        <v>1144</v>
      </c>
      <c r="C2"/>
      <c r="D2"/>
      <c r="E2"/>
      <c r="F2"/>
      <c r="G2"/>
      <c r="H2"/>
      <c r="I2"/>
      <c r="J2"/>
      <c r="K2"/>
      <c r="L2"/>
      <c r="M2"/>
      <c r="N2"/>
      <c r="O2"/>
      <c r="P2"/>
      <c r="Q2"/>
      <c r="R2"/>
      <c r="S2"/>
      <c r="T2"/>
      <c r="U2"/>
      <c r="V2"/>
      <c r="W2"/>
      <c r="X2"/>
      <c r="Y2"/>
      <c r="Z2"/>
      <c r="AA2"/>
      <c r="AB2"/>
    </row>
    <row r="4" spans="2:33" ht="34.5" customHeight="1" x14ac:dyDescent="0.15">
      <c r="B4" s="1301" t="s">
        <v>1145</v>
      </c>
      <c r="C4" s="846"/>
      <c r="D4" s="846"/>
      <c r="E4" s="846"/>
      <c r="F4" s="846"/>
      <c r="G4" s="846"/>
      <c r="H4" s="846"/>
      <c r="I4" s="846"/>
      <c r="J4" s="846"/>
      <c r="K4" s="846"/>
      <c r="L4" s="846"/>
      <c r="M4" s="846"/>
      <c r="N4" s="846"/>
      <c r="O4" s="846"/>
      <c r="P4" s="846"/>
      <c r="Q4" s="846"/>
      <c r="R4" s="846"/>
      <c r="S4" s="846"/>
      <c r="T4" s="846"/>
      <c r="U4" s="846"/>
      <c r="V4" s="846"/>
      <c r="W4" s="846"/>
      <c r="X4" s="846"/>
      <c r="Y4" s="846"/>
      <c r="Z4" s="846"/>
      <c r="AA4" s="846"/>
      <c r="AB4" s="846"/>
    </row>
    <row r="5" spans="2:33" ht="16.5" customHeight="1" x14ac:dyDescent="0.15">
      <c r="B5" s="846" t="s">
        <v>1146</v>
      </c>
      <c r="C5" s="846"/>
      <c r="D5" s="846"/>
      <c r="E5" s="846"/>
      <c r="F5" s="846"/>
      <c r="G5" s="846"/>
      <c r="H5" s="846"/>
      <c r="I5" s="846"/>
      <c r="J5" s="846"/>
      <c r="K5" s="846"/>
      <c r="L5" s="846"/>
      <c r="M5" s="846"/>
      <c r="N5" s="846"/>
      <c r="O5" s="846"/>
      <c r="P5" s="846"/>
      <c r="Q5" s="846"/>
      <c r="R5" s="846"/>
      <c r="S5" s="846"/>
      <c r="T5" s="846"/>
      <c r="U5" s="846"/>
      <c r="V5" s="846"/>
      <c r="W5" s="846"/>
      <c r="X5" s="846"/>
      <c r="Y5" s="846"/>
      <c r="Z5" s="846"/>
      <c r="AA5" s="846"/>
      <c r="AB5" s="846"/>
      <c r="AC5" s="2"/>
      <c r="AD5" s="2"/>
    </row>
    <row r="6" spans="2:33" ht="13.5" customHeight="1" x14ac:dyDescent="0.15"/>
    <row r="7" spans="2:33" ht="24" customHeight="1" x14ac:dyDescent="0.15">
      <c r="B7" s="1091" t="s">
        <v>799</v>
      </c>
      <c r="C7" s="1091"/>
      <c r="D7" s="1091"/>
      <c r="E7" s="1091"/>
      <c r="F7" s="1091"/>
      <c r="G7" s="865"/>
      <c r="H7" s="1092"/>
      <c r="I7" s="1092"/>
      <c r="J7" s="1092"/>
      <c r="K7" s="1092"/>
      <c r="L7" s="1092"/>
      <c r="M7" s="1092"/>
      <c r="N7" s="1092"/>
      <c r="O7" s="1092"/>
      <c r="P7" s="1092"/>
      <c r="Q7" s="1092"/>
      <c r="R7" s="1092"/>
      <c r="S7" s="1092"/>
      <c r="T7" s="1092"/>
      <c r="U7" s="1092"/>
      <c r="V7" s="1092"/>
      <c r="W7" s="1092"/>
      <c r="X7" s="1092"/>
      <c r="Y7" s="1092"/>
      <c r="Z7" s="1092"/>
      <c r="AA7" s="1092"/>
      <c r="AB7" s="1093"/>
    </row>
    <row r="8" spans="2:33" ht="24" customHeight="1" x14ac:dyDescent="0.15">
      <c r="B8" s="1091" t="s">
        <v>704</v>
      </c>
      <c r="C8" s="1091"/>
      <c r="D8" s="1091"/>
      <c r="E8" s="1091"/>
      <c r="F8" s="1091"/>
      <c r="G8" s="111" t="s">
        <v>152</v>
      </c>
      <c r="H8" s="208" t="s">
        <v>507</v>
      </c>
      <c r="I8" s="208"/>
      <c r="J8" s="208"/>
      <c r="K8" s="208"/>
      <c r="L8" s="111" t="s">
        <v>152</v>
      </c>
      <c r="M8" s="208" t="s">
        <v>508</v>
      </c>
      <c r="N8" s="208"/>
      <c r="O8" s="208"/>
      <c r="P8" s="208"/>
      <c r="Q8" s="111" t="s">
        <v>152</v>
      </c>
      <c r="R8" s="208" t="s">
        <v>509</v>
      </c>
      <c r="S8" s="208"/>
      <c r="T8" s="208"/>
      <c r="U8" s="208"/>
      <c r="V8" s="208"/>
      <c r="W8" s="208"/>
      <c r="X8" s="208"/>
      <c r="Y8" s="208"/>
      <c r="Z8" s="10"/>
      <c r="AA8" s="10"/>
      <c r="AB8" s="11"/>
    </row>
    <row r="9" spans="2:33" ht="21.95" customHeight="1" x14ac:dyDescent="0.15">
      <c r="B9" s="902" t="s">
        <v>800</v>
      </c>
      <c r="C9" s="903"/>
      <c r="D9" s="903"/>
      <c r="E9" s="903"/>
      <c r="F9" s="904"/>
      <c r="G9" s="158" t="s">
        <v>152</v>
      </c>
      <c r="H9" s="7" t="s">
        <v>1092</v>
      </c>
      <c r="I9" s="90"/>
      <c r="J9" s="90"/>
      <c r="K9" s="90"/>
      <c r="L9" s="90"/>
      <c r="M9" s="90"/>
      <c r="N9" s="90"/>
      <c r="O9" s="90"/>
      <c r="P9" s="90"/>
      <c r="Q9" s="90"/>
      <c r="R9" s="90"/>
      <c r="S9" s="90"/>
      <c r="T9" s="90"/>
      <c r="U9" s="90"/>
      <c r="V9" s="90"/>
      <c r="W9" s="90"/>
      <c r="X9" s="90"/>
      <c r="Y9" s="90"/>
      <c r="Z9" s="90"/>
      <c r="AA9" s="90"/>
      <c r="AB9" s="195"/>
    </row>
    <row r="10" spans="2:33" ht="21.95" customHeight="1" x14ac:dyDescent="0.15">
      <c r="B10" s="905"/>
      <c r="C10" s="906"/>
      <c r="D10" s="906"/>
      <c r="E10" s="906"/>
      <c r="F10" s="907"/>
      <c r="G10" s="160" t="s">
        <v>152</v>
      </c>
      <c r="H10" s="8" t="s">
        <v>1093</v>
      </c>
      <c r="I10" s="125"/>
      <c r="J10" s="125"/>
      <c r="K10" s="125"/>
      <c r="L10" s="125"/>
      <c r="M10" s="125"/>
      <c r="N10" s="125"/>
      <c r="O10" s="125"/>
      <c r="P10" s="125"/>
      <c r="Q10" s="125"/>
      <c r="R10" s="125"/>
      <c r="S10" s="125"/>
      <c r="T10" s="125"/>
      <c r="U10" s="125"/>
      <c r="V10" s="125"/>
      <c r="W10" s="125"/>
      <c r="X10" s="125"/>
      <c r="Y10" s="125"/>
      <c r="Z10" s="125"/>
      <c r="AA10" s="125"/>
      <c r="AB10" s="198"/>
    </row>
    <row r="11" spans="2:33" ht="13.5" customHeight="1" x14ac:dyDescent="0.15">
      <c r="AG11" s="386"/>
    </row>
    <row r="12" spans="2:33" ht="12.95" customHeight="1" x14ac:dyDescent="0.15">
      <c r="B12" s="6"/>
      <c r="C12" s="7"/>
      <c r="D12" s="7"/>
      <c r="E12" s="7"/>
      <c r="F12" s="7"/>
      <c r="G12" s="7"/>
      <c r="H12" s="7"/>
      <c r="I12" s="7"/>
      <c r="J12" s="7"/>
      <c r="K12" s="7"/>
      <c r="L12" s="7"/>
      <c r="M12" s="7"/>
      <c r="N12" s="7"/>
      <c r="O12" s="7"/>
      <c r="P12" s="7"/>
      <c r="Q12" s="7"/>
      <c r="R12" s="7"/>
      <c r="S12" s="7"/>
      <c r="T12" s="7"/>
      <c r="U12" s="7"/>
      <c r="V12" s="7"/>
      <c r="W12" s="7"/>
      <c r="X12" s="6"/>
      <c r="Y12" s="7"/>
      <c r="Z12" s="7"/>
      <c r="AA12" s="7"/>
      <c r="AB12" s="4"/>
      <c r="AC12"/>
      <c r="AD12"/>
    </row>
    <row r="13" spans="2:33" ht="17.100000000000001" customHeight="1" x14ac:dyDescent="0.15">
      <c r="B13" s="380" t="s">
        <v>1147</v>
      </c>
      <c r="C13" s="381"/>
      <c r="X13" s="95"/>
      <c r="Y13" s="130" t="s">
        <v>514</v>
      </c>
      <c r="Z13" s="130" t="s">
        <v>515</v>
      </c>
      <c r="AA13" s="130" t="s">
        <v>516</v>
      </c>
      <c r="AB13" s="91"/>
      <c r="AC13"/>
      <c r="AD13"/>
    </row>
    <row r="14" spans="2:33" ht="17.100000000000001" customHeight="1" x14ac:dyDescent="0.15">
      <c r="B14" s="95"/>
      <c r="X14" s="95"/>
      <c r="AB14" s="91"/>
      <c r="AC14"/>
      <c r="AD14"/>
    </row>
    <row r="15" spans="2:33" ht="49.15" customHeight="1" x14ac:dyDescent="0.15">
      <c r="B15" s="95"/>
      <c r="C15" s="1297" t="s">
        <v>1096</v>
      </c>
      <c r="D15" s="1297"/>
      <c r="E15" s="1297"/>
      <c r="F15" s="157" t="s">
        <v>577</v>
      </c>
      <c r="G15" s="861" t="s">
        <v>1110</v>
      </c>
      <c r="H15" s="861"/>
      <c r="I15" s="861"/>
      <c r="J15" s="861"/>
      <c r="K15" s="861"/>
      <c r="L15" s="861"/>
      <c r="M15" s="861"/>
      <c r="N15" s="861"/>
      <c r="O15" s="861"/>
      <c r="P15" s="861"/>
      <c r="Q15" s="861"/>
      <c r="R15" s="861"/>
      <c r="S15" s="861"/>
      <c r="T15" s="861"/>
      <c r="U15" s="861"/>
      <c r="V15" s="862"/>
      <c r="X15" s="95"/>
      <c r="Y15" s="12" t="s">
        <v>152</v>
      </c>
      <c r="Z15" s="12" t="s">
        <v>515</v>
      </c>
      <c r="AA15" s="12" t="s">
        <v>152</v>
      </c>
      <c r="AB15" s="91"/>
      <c r="AC15"/>
      <c r="AD15"/>
    </row>
    <row r="16" spans="2:33" ht="80.25" customHeight="1" x14ac:dyDescent="0.15">
      <c r="B16" s="95"/>
      <c r="C16" s="1297"/>
      <c r="D16" s="1297"/>
      <c r="E16" s="1297"/>
      <c r="F16" s="230"/>
      <c r="G16" s="821" t="s">
        <v>1148</v>
      </c>
      <c r="H16" s="821"/>
      <c r="I16" s="821"/>
      <c r="J16" s="821"/>
      <c r="K16" s="821"/>
      <c r="L16" s="821"/>
      <c r="M16" s="821"/>
      <c r="N16" s="821"/>
      <c r="O16" s="821"/>
      <c r="P16" s="821"/>
      <c r="Q16" s="821"/>
      <c r="R16" s="821"/>
      <c r="S16" s="821"/>
      <c r="T16" s="821"/>
      <c r="U16" s="821"/>
      <c r="V16" s="822"/>
      <c r="X16" s="95"/>
      <c r="Y16" s="12" t="s">
        <v>152</v>
      </c>
      <c r="Z16" s="12" t="s">
        <v>515</v>
      </c>
      <c r="AA16" s="12" t="s">
        <v>152</v>
      </c>
      <c r="AB16" s="91"/>
      <c r="AC16"/>
      <c r="AD16"/>
    </row>
    <row r="17" spans="2:30" ht="19.5" customHeight="1" x14ac:dyDescent="0.15">
      <c r="B17" s="95"/>
      <c r="C17" s="1297"/>
      <c r="D17" s="1297"/>
      <c r="E17" s="1297"/>
      <c r="F17" s="387" t="s">
        <v>579</v>
      </c>
      <c r="G17" s="21"/>
      <c r="H17" s="21"/>
      <c r="I17" s="21"/>
      <c r="J17" s="21"/>
      <c r="K17" s="21"/>
      <c r="L17" s="21"/>
      <c r="M17" s="21"/>
      <c r="N17" s="21"/>
      <c r="O17" s="21"/>
      <c r="P17" s="21"/>
      <c r="Q17" s="21"/>
      <c r="R17" s="21"/>
      <c r="S17" s="21"/>
      <c r="T17" s="21"/>
      <c r="U17" s="21"/>
      <c r="V17" s="197"/>
      <c r="X17" s="95"/>
      <c r="AB17" s="91"/>
      <c r="AC17"/>
      <c r="AD17"/>
    </row>
    <row r="18" spans="2:30" ht="19.5" customHeight="1" x14ac:dyDescent="0.15">
      <c r="B18" s="95"/>
      <c r="C18" s="1297"/>
      <c r="D18" s="1297"/>
      <c r="E18" s="1297"/>
      <c r="F18" s="387"/>
      <c r="H18" s="233" t="s">
        <v>1149</v>
      </c>
      <c r="I18" s="208"/>
      <c r="J18" s="208"/>
      <c r="K18" s="208"/>
      <c r="L18" s="208"/>
      <c r="M18" s="208"/>
      <c r="N18" s="208"/>
      <c r="O18" s="208"/>
      <c r="P18" s="208"/>
      <c r="Q18" s="258"/>
      <c r="R18" s="735"/>
      <c r="S18" s="736"/>
      <c r="T18" s="736"/>
      <c r="U18" s="11" t="s">
        <v>720</v>
      </c>
      <c r="V18" s="197"/>
      <c r="X18" s="95"/>
      <c r="AB18" s="91"/>
      <c r="AC18"/>
      <c r="AD18"/>
    </row>
    <row r="19" spans="2:30" ht="19.5" customHeight="1" x14ac:dyDescent="0.15">
      <c r="B19" s="95"/>
      <c r="C19" s="1297"/>
      <c r="D19" s="1297"/>
      <c r="E19" s="1297"/>
      <c r="F19" s="387"/>
      <c r="H19" s="233" t="s">
        <v>1150</v>
      </c>
      <c r="I19" s="208"/>
      <c r="J19" s="208"/>
      <c r="K19" s="208"/>
      <c r="L19" s="208"/>
      <c r="M19" s="208"/>
      <c r="N19" s="208"/>
      <c r="O19" s="208"/>
      <c r="P19" s="208"/>
      <c r="Q19" s="258"/>
      <c r="R19" s="735"/>
      <c r="S19" s="736"/>
      <c r="T19" s="736"/>
      <c r="U19" s="11" t="s">
        <v>720</v>
      </c>
      <c r="V19" s="197"/>
      <c r="X19" s="95"/>
      <c r="AB19" s="91"/>
      <c r="AC19"/>
      <c r="AD19"/>
    </row>
    <row r="20" spans="2:30" ht="19.5" customHeight="1" x14ac:dyDescent="0.15">
      <c r="B20" s="95"/>
      <c r="C20" s="1297"/>
      <c r="D20" s="1297"/>
      <c r="E20" s="1297"/>
      <c r="F20" s="387"/>
      <c r="H20" s="233" t="s">
        <v>722</v>
      </c>
      <c r="I20" s="208"/>
      <c r="J20" s="208"/>
      <c r="K20" s="208"/>
      <c r="L20" s="208"/>
      <c r="M20" s="208"/>
      <c r="N20" s="208"/>
      <c r="O20" s="208"/>
      <c r="P20" s="208"/>
      <c r="Q20" s="258"/>
      <c r="R20" s="1198" t="str">
        <f>(IFERROR(ROUNDDOWN(R19/R18*100,0),""))</f>
        <v/>
      </c>
      <c r="S20" s="1199"/>
      <c r="T20" s="1199"/>
      <c r="U20" s="11" t="s">
        <v>61</v>
      </c>
      <c r="V20" s="197"/>
      <c r="X20" s="95"/>
      <c r="AB20" s="91"/>
      <c r="AC20"/>
      <c r="AD20"/>
    </row>
    <row r="21" spans="2:30" ht="19.5" customHeight="1" x14ac:dyDescent="0.15">
      <c r="B21" s="95"/>
      <c r="C21" s="1297"/>
      <c r="D21" s="1297"/>
      <c r="E21" s="1297"/>
      <c r="F21" s="133"/>
      <c r="G21" s="125"/>
      <c r="H21" s="125"/>
      <c r="I21" s="125"/>
      <c r="J21" s="125"/>
      <c r="K21" s="125"/>
      <c r="L21" s="125"/>
      <c r="M21" s="125"/>
      <c r="N21" s="125"/>
      <c r="O21" s="125"/>
      <c r="P21" s="125"/>
      <c r="Q21" s="125"/>
      <c r="R21" s="125"/>
      <c r="S21" s="125"/>
      <c r="T21" s="125"/>
      <c r="U21" s="125"/>
      <c r="V21" s="198"/>
      <c r="X21" s="95"/>
      <c r="AB21" s="91"/>
      <c r="AC21"/>
      <c r="AD21"/>
    </row>
    <row r="22" spans="2:30" ht="63" customHeight="1" x14ac:dyDescent="0.15">
      <c r="B22" s="95"/>
      <c r="C22" s="1297"/>
      <c r="D22" s="1297"/>
      <c r="E22" s="1297"/>
      <c r="F22" s="133" t="s">
        <v>583</v>
      </c>
      <c r="G22" s="860" t="s">
        <v>1151</v>
      </c>
      <c r="H22" s="861"/>
      <c r="I22" s="861"/>
      <c r="J22" s="861"/>
      <c r="K22" s="861"/>
      <c r="L22" s="861"/>
      <c r="M22" s="861"/>
      <c r="N22" s="861"/>
      <c r="O22" s="861"/>
      <c r="P22" s="861"/>
      <c r="Q22" s="861"/>
      <c r="R22" s="861"/>
      <c r="S22" s="861"/>
      <c r="T22" s="861"/>
      <c r="U22" s="861"/>
      <c r="V22" s="862"/>
      <c r="X22" s="95"/>
      <c r="Y22" s="12" t="s">
        <v>152</v>
      </c>
      <c r="Z22" s="12" t="s">
        <v>515</v>
      </c>
      <c r="AA22" s="12" t="s">
        <v>152</v>
      </c>
      <c r="AB22" s="91"/>
      <c r="AC22"/>
      <c r="AD22"/>
    </row>
    <row r="23" spans="2:30" ht="37.15" customHeight="1" x14ac:dyDescent="0.15">
      <c r="B23" s="95"/>
      <c r="C23" s="1297"/>
      <c r="D23" s="1297"/>
      <c r="E23" s="1297"/>
      <c r="F23" s="133" t="s">
        <v>809</v>
      </c>
      <c r="G23" s="860" t="s">
        <v>1152</v>
      </c>
      <c r="H23" s="861"/>
      <c r="I23" s="861"/>
      <c r="J23" s="861"/>
      <c r="K23" s="861"/>
      <c r="L23" s="861"/>
      <c r="M23" s="861"/>
      <c r="N23" s="861"/>
      <c r="O23" s="861"/>
      <c r="P23" s="861"/>
      <c r="Q23" s="861"/>
      <c r="R23" s="861"/>
      <c r="S23" s="861"/>
      <c r="T23" s="861"/>
      <c r="U23" s="861"/>
      <c r="V23" s="862"/>
      <c r="X23" s="95"/>
      <c r="Y23" s="12" t="s">
        <v>152</v>
      </c>
      <c r="Z23" s="12" t="s">
        <v>515</v>
      </c>
      <c r="AA23" s="12" t="s">
        <v>152</v>
      </c>
      <c r="AB23" s="91"/>
      <c r="AC23"/>
      <c r="AD23"/>
    </row>
    <row r="24" spans="2:30" ht="16.899999999999999" customHeight="1" x14ac:dyDescent="0.15">
      <c r="B24" s="95"/>
      <c r="C24" s="153"/>
      <c r="D24" s="153"/>
      <c r="E24" s="153"/>
      <c r="F24" s="12"/>
      <c r="G24" s="21"/>
      <c r="H24" s="21"/>
      <c r="I24" s="21"/>
      <c r="J24" s="21"/>
      <c r="K24" s="21"/>
      <c r="L24" s="21"/>
      <c r="M24" s="21"/>
      <c r="N24" s="21"/>
      <c r="O24" s="21"/>
      <c r="P24" s="21"/>
      <c r="Q24" s="21"/>
      <c r="R24" s="21"/>
      <c r="S24" s="21"/>
      <c r="T24" s="21"/>
      <c r="U24" s="21"/>
      <c r="V24" s="21"/>
      <c r="X24" s="95"/>
      <c r="AB24" s="91"/>
      <c r="AC24"/>
      <c r="AD24"/>
    </row>
    <row r="25" spans="2:30" ht="49.9" customHeight="1" x14ac:dyDescent="0.15">
      <c r="B25" s="95"/>
      <c r="C25" s="1299" t="s">
        <v>1153</v>
      </c>
      <c r="D25" s="1299"/>
      <c r="E25" s="1299"/>
      <c r="F25" s="157" t="s">
        <v>577</v>
      </c>
      <c r="G25" s="860" t="s">
        <v>1115</v>
      </c>
      <c r="H25" s="861"/>
      <c r="I25" s="861"/>
      <c r="J25" s="861"/>
      <c r="K25" s="861"/>
      <c r="L25" s="861"/>
      <c r="M25" s="861"/>
      <c r="N25" s="861"/>
      <c r="O25" s="861"/>
      <c r="P25" s="861"/>
      <c r="Q25" s="861"/>
      <c r="R25" s="861"/>
      <c r="S25" s="861"/>
      <c r="T25" s="861"/>
      <c r="U25" s="861"/>
      <c r="V25" s="862"/>
      <c r="X25" s="95"/>
      <c r="Y25" s="12" t="s">
        <v>152</v>
      </c>
      <c r="Z25" s="12" t="s">
        <v>515</v>
      </c>
      <c r="AA25" s="12" t="s">
        <v>152</v>
      </c>
      <c r="AB25" s="91"/>
      <c r="AC25"/>
      <c r="AD25"/>
    </row>
    <row r="26" spans="2:30" ht="79.150000000000006" customHeight="1" x14ac:dyDescent="0.15">
      <c r="B26" s="95"/>
      <c r="C26" s="1299"/>
      <c r="D26" s="1299"/>
      <c r="E26" s="1299"/>
      <c r="F26" s="230"/>
      <c r="G26" s="821" t="s">
        <v>1154</v>
      </c>
      <c r="H26" s="821"/>
      <c r="I26" s="821"/>
      <c r="J26" s="821"/>
      <c r="K26" s="821"/>
      <c r="L26" s="821"/>
      <c r="M26" s="821"/>
      <c r="N26" s="821"/>
      <c r="O26" s="821"/>
      <c r="P26" s="821"/>
      <c r="Q26" s="821"/>
      <c r="R26" s="821"/>
      <c r="S26" s="821"/>
      <c r="T26" s="821"/>
      <c r="U26" s="821"/>
      <c r="V26" s="822"/>
      <c r="X26" s="95"/>
      <c r="Y26" s="12" t="s">
        <v>152</v>
      </c>
      <c r="Z26" s="12" t="s">
        <v>515</v>
      </c>
      <c r="AA26" s="12" t="s">
        <v>152</v>
      </c>
      <c r="AB26" s="91"/>
      <c r="AC26"/>
      <c r="AD26"/>
    </row>
    <row r="27" spans="2:30" ht="19.5" customHeight="1" x14ac:dyDescent="0.15">
      <c r="B27" s="95"/>
      <c r="C27" s="1299"/>
      <c r="D27" s="1299"/>
      <c r="E27" s="1299"/>
      <c r="F27" s="387" t="s">
        <v>579</v>
      </c>
      <c r="G27" s="21"/>
      <c r="H27" s="21"/>
      <c r="I27" s="21"/>
      <c r="J27" s="21"/>
      <c r="K27" s="21"/>
      <c r="L27" s="21"/>
      <c r="M27" s="21"/>
      <c r="N27" s="21"/>
      <c r="O27" s="21"/>
      <c r="P27" s="21"/>
      <c r="Q27" s="21"/>
      <c r="R27" s="21"/>
      <c r="S27" s="21"/>
      <c r="T27" s="21"/>
      <c r="U27" s="21"/>
      <c r="V27" s="197"/>
      <c r="X27" s="95"/>
      <c r="AB27" s="91"/>
      <c r="AC27"/>
      <c r="AD27"/>
    </row>
    <row r="28" spans="2:30" ht="19.5" customHeight="1" x14ac:dyDescent="0.15">
      <c r="B28" s="95"/>
      <c r="C28" s="1299"/>
      <c r="D28" s="1299"/>
      <c r="E28" s="1299"/>
      <c r="F28" s="387"/>
      <c r="H28" s="233" t="s">
        <v>1149</v>
      </c>
      <c r="I28" s="208"/>
      <c r="J28" s="208"/>
      <c r="K28" s="208"/>
      <c r="L28" s="208"/>
      <c r="M28" s="208"/>
      <c r="N28" s="208"/>
      <c r="O28" s="208"/>
      <c r="P28" s="208"/>
      <c r="Q28" s="258"/>
      <c r="R28" s="735"/>
      <c r="S28" s="736"/>
      <c r="T28" s="736"/>
      <c r="U28" s="11" t="s">
        <v>720</v>
      </c>
      <c r="V28" s="197"/>
      <c r="X28" s="95"/>
      <c r="AB28" s="91"/>
      <c r="AC28"/>
      <c r="AD28"/>
    </row>
    <row r="29" spans="2:30" ht="19.5" customHeight="1" x14ac:dyDescent="0.15">
      <c r="B29" s="95"/>
      <c r="C29" s="1299"/>
      <c r="D29" s="1299"/>
      <c r="E29" s="1299"/>
      <c r="F29" s="387"/>
      <c r="H29" s="233" t="s">
        <v>1150</v>
      </c>
      <c r="I29" s="208"/>
      <c r="J29" s="208"/>
      <c r="K29" s="208"/>
      <c r="L29" s="208"/>
      <c r="M29" s="208"/>
      <c r="N29" s="208"/>
      <c r="O29" s="208"/>
      <c r="P29" s="208"/>
      <c r="Q29" s="258"/>
      <c r="R29" s="735"/>
      <c r="S29" s="736"/>
      <c r="T29" s="736"/>
      <c r="U29" s="11" t="s">
        <v>720</v>
      </c>
      <c r="V29" s="197"/>
      <c r="X29" s="95"/>
      <c r="AB29" s="91"/>
      <c r="AC29"/>
      <c r="AD29"/>
    </row>
    <row r="30" spans="2:30" ht="19.149999999999999" customHeight="1" x14ac:dyDescent="0.15">
      <c r="B30" s="95"/>
      <c r="C30" s="1299"/>
      <c r="D30" s="1299"/>
      <c r="E30" s="1299"/>
      <c r="F30" s="387"/>
      <c r="H30" s="233" t="s">
        <v>722</v>
      </c>
      <c r="I30" s="208"/>
      <c r="J30" s="208"/>
      <c r="K30" s="208"/>
      <c r="L30" s="208"/>
      <c r="M30" s="208"/>
      <c r="N30" s="208"/>
      <c r="O30" s="208"/>
      <c r="P30" s="208"/>
      <c r="Q30" s="258"/>
      <c r="R30" s="1198" t="str">
        <f>(IFERROR(ROUNDDOWN(R29/R28*100,0),""))</f>
        <v/>
      </c>
      <c r="S30" s="1199"/>
      <c r="T30" s="1199"/>
      <c r="U30" s="11" t="s">
        <v>61</v>
      </c>
      <c r="V30" s="197"/>
      <c r="X30" s="95"/>
      <c r="AB30" s="91"/>
      <c r="AC30"/>
      <c r="AD30"/>
    </row>
    <row r="31" spans="2:30" ht="19.899999999999999" customHeight="1" x14ac:dyDescent="0.15">
      <c r="B31" s="95"/>
      <c r="C31" s="1299"/>
      <c r="D31" s="1299"/>
      <c r="E31" s="1299"/>
      <c r="F31" s="133"/>
      <c r="G31" s="125"/>
      <c r="H31" s="125"/>
      <c r="I31" s="125"/>
      <c r="J31" s="125"/>
      <c r="K31" s="125"/>
      <c r="L31" s="125"/>
      <c r="M31" s="125"/>
      <c r="N31" s="125"/>
      <c r="O31" s="125"/>
      <c r="P31" s="125"/>
      <c r="Q31" s="125"/>
      <c r="R31" s="125"/>
      <c r="S31" s="125"/>
      <c r="T31" s="125"/>
      <c r="U31" s="125"/>
      <c r="V31" s="198"/>
      <c r="X31" s="95"/>
      <c r="AB31" s="91"/>
      <c r="AC31"/>
      <c r="AD31"/>
    </row>
    <row r="32" spans="2:30" ht="63" customHeight="1" x14ac:dyDescent="0.15">
      <c r="B32" s="95"/>
      <c r="C32" s="1299"/>
      <c r="D32" s="1299"/>
      <c r="E32" s="1299"/>
      <c r="F32" s="157" t="s">
        <v>583</v>
      </c>
      <c r="G32" s="818" t="s">
        <v>1155</v>
      </c>
      <c r="H32" s="818"/>
      <c r="I32" s="818"/>
      <c r="J32" s="818"/>
      <c r="K32" s="818"/>
      <c r="L32" s="818"/>
      <c r="M32" s="818"/>
      <c r="N32" s="818"/>
      <c r="O32" s="818"/>
      <c r="P32" s="818"/>
      <c r="Q32" s="818"/>
      <c r="R32" s="818"/>
      <c r="S32" s="818"/>
      <c r="T32" s="818"/>
      <c r="U32" s="818"/>
      <c r="V32" s="818"/>
      <c r="X32" s="95"/>
      <c r="Y32" s="12" t="s">
        <v>152</v>
      </c>
      <c r="Z32" s="12" t="s">
        <v>515</v>
      </c>
      <c r="AA32" s="12" t="s">
        <v>152</v>
      </c>
      <c r="AB32" s="91"/>
      <c r="AC32"/>
    </row>
    <row r="33" spans="2:29" ht="32.450000000000003" customHeight="1" x14ac:dyDescent="0.15">
      <c r="B33" s="95"/>
      <c r="C33" s="1299"/>
      <c r="D33" s="1299"/>
      <c r="E33" s="1299"/>
      <c r="F33" s="133" t="s">
        <v>809</v>
      </c>
      <c r="G33" s="860" t="s">
        <v>1152</v>
      </c>
      <c r="H33" s="861"/>
      <c r="I33" s="861"/>
      <c r="J33" s="861"/>
      <c r="K33" s="861"/>
      <c r="L33" s="861"/>
      <c r="M33" s="861"/>
      <c r="N33" s="861"/>
      <c r="O33" s="861"/>
      <c r="P33" s="861"/>
      <c r="Q33" s="861"/>
      <c r="R33" s="861"/>
      <c r="S33" s="861"/>
      <c r="T33" s="861"/>
      <c r="U33" s="861"/>
      <c r="V33" s="862"/>
      <c r="X33" s="95"/>
      <c r="Y33" s="12" t="s">
        <v>152</v>
      </c>
      <c r="Z33" s="12" t="s">
        <v>515</v>
      </c>
      <c r="AA33" s="12" t="s">
        <v>152</v>
      </c>
      <c r="AB33" s="91"/>
      <c r="AC33"/>
    </row>
    <row r="34" spans="2:29" x14ac:dyDescent="0.15">
      <c r="B34" s="102"/>
      <c r="C34" s="8"/>
      <c r="D34" s="8"/>
      <c r="E34" s="8"/>
      <c r="F34" s="8"/>
      <c r="G34" s="8"/>
      <c r="H34" s="8"/>
      <c r="I34" s="8"/>
      <c r="J34" s="8"/>
      <c r="K34" s="8"/>
      <c r="L34" s="8"/>
      <c r="M34" s="8"/>
      <c r="N34" s="8"/>
      <c r="O34" s="8"/>
      <c r="P34" s="8"/>
      <c r="Q34" s="8"/>
      <c r="R34" s="8"/>
      <c r="S34" s="8"/>
      <c r="T34" s="8"/>
      <c r="U34" s="8"/>
      <c r="V34" s="8"/>
      <c r="W34" s="8"/>
      <c r="X34" s="102"/>
      <c r="Y34" s="8"/>
      <c r="Z34" s="8"/>
      <c r="AA34" s="8"/>
      <c r="AB34" s="129"/>
    </row>
    <row r="36" spans="2:29" x14ac:dyDescent="0.15">
      <c r="B36" s="1" t="s">
        <v>823</v>
      </c>
    </row>
    <row r="37" spans="2:29" x14ac:dyDescent="0.15">
      <c r="B37" s="1" t="s">
        <v>824</v>
      </c>
      <c r="K37"/>
      <c r="L37"/>
      <c r="M37"/>
      <c r="N37"/>
      <c r="O37"/>
      <c r="P37"/>
      <c r="Q37"/>
      <c r="R37"/>
      <c r="S37"/>
      <c r="T37"/>
      <c r="U37"/>
      <c r="V37"/>
      <c r="W37"/>
      <c r="X37"/>
      <c r="Y37"/>
      <c r="Z37"/>
      <c r="AA37"/>
    </row>
    <row r="122" spans="3:7" x14ac:dyDescent="0.15">
      <c r="C122" s="8"/>
      <c r="D122" s="8"/>
      <c r="E122" s="8"/>
      <c r="F122" s="8"/>
      <c r="G122" s="8"/>
    </row>
    <row r="123" spans="3:7" x14ac:dyDescent="0.15">
      <c r="C123" s="7"/>
    </row>
  </sheetData>
  <mergeCells count="22">
    <mergeCell ref="B4:AB4"/>
    <mergeCell ref="B5:AB5"/>
    <mergeCell ref="B7:F7"/>
    <mergeCell ref="G7:AB7"/>
    <mergeCell ref="B8:F8"/>
    <mergeCell ref="B9:F10"/>
    <mergeCell ref="C15:E23"/>
    <mergeCell ref="G15:V15"/>
    <mergeCell ref="G16:V16"/>
    <mergeCell ref="R18:T18"/>
    <mergeCell ref="R19:T19"/>
    <mergeCell ref="R20:T20"/>
    <mergeCell ref="G22:V22"/>
    <mergeCell ref="G23:V23"/>
    <mergeCell ref="C25:E33"/>
    <mergeCell ref="G25:V25"/>
    <mergeCell ref="G26:V26"/>
    <mergeCell ref="R28:T28"/>
    <mergeCell ref="R29:T29"/>
    <mergeCell ref="R30:T30"/>
    <mergeCell ref="G32:V32"/>
    <mergeCell ref="G33:V33"/>
  </mergeCells>
  <phoneticPr fontId="1"/>
  <dataValidations count="1">
    <dataValidation type="list" allowBlank="1" showInputMessage="1" showErrorMessage="1" sqref="Y15:Y16 AA15:AA16 AA22:AA23 Q8 Y25:Y26 AA25:AA26 AA32:AA33 Y22:Y23 G8:G10 L8 Y32:Y33" xr:uid="{A162469A-3C36-4D29-BF55-97F717952DB0}">
      <formula1>"□,■"</formula1>
    </dataValidation>
  </dataValidations>
  <printOptions horizontalCentered="1"/>
  <pageMargins left="0.70866141732283472" right="0.39370078740157483" top="0.51181102362204722" bottom="0.35433070866141736" header="0.31496062992125984" footer="0.31496062992125984"/>
  <pageSetup paperSize="9" scale="87"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52206A-82F6-434B-A3B8-657E9740C509}">
  <sheetPr codeName="Sheet45">
    <pageSetUpPr fitToPage="1"/>
  </sheetPr>
  <dimension ref="A1:W123"/>
  <sheetViews>
    <sheetView view="pageBreakPreview" zoomScale="70" zoomScaleNormal="100" zoomScaleSheetLayoutView="70" workbookViewId="0"/>
  </sheetViews>
  <sheetFormatPr defaultRowHeight="13.5" x14ac:dyDescent="0.15"/>
  <cols>
    <col min="1" max="1" width="2.125" style="131" customWidth="1"/>
    <col min="2" max="23" width="3.625" style="131" customWidth="1"/>
    <col min="24" max="24" width="2.125" style="131" customWidth="1"/>
    <col min="25" max="37" width="5.625" style="131" customWidth="1"/>
    <col min="38" max="16384" width="9" style="131"/>
  </cols>
  <sheetData>
    <row r="1" spans="2:23" x14ac:dyDescent="0.15">
      <c r="B1" s="131" t="s">
        <v>1156</v>
      </c>
      <c r="M1" s="533"/>
      <c r="N1" s="534"/>
      <c r="O1" s="534"/>
      <c r="P1" s="534"/>
      <c r="Q1" s="533" t="s">
        <v>233</v>
      </c>
      <c r="R1" s="534"/>
      <c r="S1" s="534" t="s">
        <v>35</v>
      </c>
      <c r="T1" s="534"/>
      <c r="U1" s="534" t="s">
        <v>234</v>
      </c>
      <c r="V1" s="534"/>
      <c r="W1" s="534" t="s">
        <v>337</v>
      </c>
    </row>
    <row r="2" spans="2:23" ht="5.0999999999999996" customHeight="1" x14ac:dyDescent="0.15">
      <c r="M2" s="533"/>
      <c r="N2" s="534"/>
      <c r="O2" s="534"/>
      <c r="P2" s="534"/>
      <c r="Q2" s="533"/>
      <c r="R2" s="534"/>
      <c r="S2" s="534"/>
      <c r="T2" s="534"/>
      <c r="U2" s="534"/>
      <c r="V2" s="534"/>
      <c r="W2" s="534"/>
    </row>
    <row r="3" spans="2:23" x14ac:dyDescent="0.15">
      <c r="B3" s="1325" t="s">
        <v>1157</v>
      </c>
      <c r="C3" s="1325"/>
      <c r="D3" s="1325"/>
      <c r="E3" s="1325"/>
      <c r="F3" s="1325"/>
      <c r="G3" s="1325"/>
      <c r="H3" s="1325"/>
      <c r="I3" s="1325"/>
      <c r="J3" s="1325"/>
      <c r="K3" s="1325"/>
      <c r="L3" s="1325"/>
      <c r="M3" s="1325"/>
      <c r="N3" s="1325"/>
      <c r="O3" s="1325"/>
      <c r="P3" s="1325"/>
      <c r="Q3" s="1325"/>
      <c r="R3" s="1325"/>
      <c r="S3" s="1325"/>
      <c r="T3" s="1325"/>
      <c r="U3" s="1325"/>
      <c r="V3" s="1325"/>
      <c r="W3" s="1325"/>
    </row>
    <row r="4" spans="2:23" ht="5.0999999999999996" customHeight="1" x14ac:dyDescent="0.15">
      <c r="B4" s="534"/>
      <c r="C4" s="534"/>
      <c r="D4" s="534"/>
      <c r="E4" s="534"/>
      <c r="F4" s="534"/>
      <c r="G4" s="534"/>
      <c r="H4" s="534"/>
      <c r="I4" s="534"/>
      <c r="J4" s="534"/>
      <c r="K4" s="534"/>
      <c r="L4" s="534"/>
      <c r="M4" s="534"/>
      <c r="N4" s="534"/>
      <c r="O4" s="534"/>
      <c r="P4" s="534"/>
      <c r="Q4" s="534"/>
      <c r="R4" s="534"/>
      <c r="S4" s="534"/>
      <c r="T4" s="534"/>
      <c r="U4" s="534"/>
      <c r="V4" s="534"/>
      <c r="W4" s="534"/>
    </row>
    <row r="5" spans="2:23" x14ac:dyDescent="0.15">
      <c r="B5" s="534"/>
      <c r="C5" s="534"/>
      <c r="D5" s="534"/>
      <c r="E5" s="534"/>
      <c r="F5" s="534"/>
      <c r="G5" s="534"/>
      <c r="H5" s="534"/>
      <c r="I5" s="534"/>
      <c r="J5" s="534"/>
      <c r="K5" s="534"/>
      <c r="L5" s="534"/>
      <c r="M5" s="534"/>
      <c r="N5" s="534"/>
      <c r="O5" s="534"/>
      <c r="P5" s="533" t="s">
        <v>436</v>
      </c>
      <c r="Q5" s="1326"/>
      <c r="R5" s="1326"/>
      <c r="S5" s="1326"/>
      <c r="T5" s="1326"/>
      <c r="U5" s="1326"/>
      <c r="V5" s="1326"/>
      <c r="W5" s="1326"/>
    </row>
    <row r="6" spans="2:23" x14ac:dyDescent="0.15">
      <c r="B6" s="534"/>
      <c r="C6" s="534"/>
      <c r="D6" s="534"/>
      <c r="E6" s="534"/>
      <c r="F6" s="534"/>
      <c r="G6" s="534"/>
      <c r="H6" s="534"/>
      <c r="I6" s="534"/>
      <c r="J6" s="534"/>
      <c r="K6" s="534"/>
      <c r="L6" s="534"/>
      <c r="M6" s="534"/>
      <c r="N6" s="534"/>
      <c r="O6" s="534"/>
      <c r="P6" s="533" t="s">
        <v>342</v>
      </c>
      <c r="Q6" s="1327"/>
      <c r="R6" s="1327"/>
      <c r="S6" s="1327"/>
      <c r="T6" s="1327"/>
      <c r="U6" s="1327"/>
      <c r="V6" s="1327"/>
      <c r="W6" s="1327"/>
    </row>
    <row r="7" spans="2:23" ht="10.5" customHeight="1" x14ac:dyDescent="0.15">
      <c r="B7" s="534"/>
      <c r="C7" s="534"/>
      <c r="D7" s="534"/>
      <c r="E7" s="534"/>
      <c r="F7" s="534"/>
      <c r="G7" s="534"/>
      <c r="H7" s="534"/>
      <c r="I7" s="534"/>
      <c r="J7" s="534"/>
      <c r="K7" s="534"/>
      <c r="L7" s="534"/>
      <c r="M7" s="534"/>
      <c r="N7" s="534"/>
      <c r="O7" s="534"/>
      <c r="P7" s="534"/>
      <c r="Q7" s="534"/>
      <c r="R7" s="534"/>
      <c r="S7" s="534"/>
      <c r="T7" s="534"/>
      <c r="U7" s="534"/>
      <c r="V7" s="534"/>
      <c r="W7" s="534"/>
    </row>
    <row r="8" spans="2:23" x14ac:dyDescent="0.15">
      <c r="B8" s="131" t="s">
        <v>1158</v>
      </c>
    </row>
    <row r="9" spans="2:23" x14ac:dyDescent="0.15">
      <c r="C9" s="534" t="s">
        <v>152</v>
      </c>
      <c r="D9" s="131" t="s">
        <v>1126</v>
      </c>
      <c r="J9" s="534" t="s">
        <v>152</v>
      </c>
      <c r="K9" s="131" t="s">
        <v>1127</v>
      </c>
    </row>
    <row r="10" spans="2:23" ht="10.5" customHeight="1" x14ac:dyDescent="0.15"/>
    <row r="11" spans="2:23" x14ac:dyDescent="0.15">
      <c r="B11" s="131" t="s">
        <v>1128</v>
      </c>
    </row>
    <row r="12" spans="2:23" x14ac:dyDescent="0.15">
      <c r="C12" s="534" t="s">
        <v>152</v>
      </c>
      <c r="D12" s="131" t="s">
        <v>1129</v>
      </c>
    </row>
    <row r="13" spans="2:23" x14ac:dyDescent="0.15">
      <c r="C13" s="534" t="s">
        <v>152</v>
      </c>
      <c r="D13" s="131" t="s">
        <v>1130</v>
      </c>
    </row>
    <row r="14" spans="2:23" ht="10.5" customHeight="1" x14ac:dyDescent="0.15"/>
    <row r="15" spans="2:23" x14ac:dyDescent="0.15">
      <c r="B15" s="131" t="s">
        <v>634</v>
      </c>
    </row>
    <row r="16" spans="2:23" ht="60" customHeight="1" x14ac:dyDescent="0.15">
      <c r="B16" s="1312"/>
      <c r="C16" s="1312"/>
      <c r="D16" s="1312"/>
      <c r="E16" s="1312"/>
      <c r="F16" s="1321" t="s">
        <v>1131</v>
      </c>
      <c r="G16" s="1322"/>
      <c r="H16" s="1322"/>
      <c r="I16" s="1322"/>
      <c r="J16" s="1322"/>
      <c r="K16" s="1322"/>
      <c r="L16" s="1323"/>
      <c r="M16" s="1315" t="s">
        <v>1159</v>
      </c>
      <c r="N16" s="1315"/>
      <c r="O16" s="1315"/>
      <c r="P16" s="1315"/>
      <c r="Q16" s="1315"/>
      <c r="R16" s="1315"/>
      <c r="S16" s="1315"/>
    </row>
    <row r="17" spans="2:23" x14ac:dyDescent="0.15">
      <c r="B17" s="1313">
        <v>4</v>
      </c>
      <c r="C17" s="1314"/>
      <c r="D17" s="1314" t="s">
        <v>336</v>
      </c>
      <c r="E17" s="1324"/>
      <c r="F17" s="1313"/>
      <c r="G17" s="1314"/>
      <c r="H17" s="1314"/>
      <c r="I17" s="1314"/>
      <c r="J17" s="1314"/>
      <c r="K17" s="1314"/>
      <c r="L17" s="535" t="s">
        <v>452</v>
      </c>
      <c r="M17" s="1313"/>
      <c r="N17" s="1314"/>
      <c r="O17" s="1314"/>
      <c r="P17" s="1314"/>
      <c r="Q17" s="1314"/>
      <c r="R17" s="1314"/>
      <c r="S17" s="535" t="s">
        <v>452</v>
      </c>
    </row>
    <row r="18" spans="2:23" x14ac:dyDescent="0.15">
      <c r="B18" s="1313">
        <v>5</v>
      </c>
      <c r="C18" s="1314"/>
      <c r="D18" s="1314" t="s">
        <v>336</v>
      </c>
      <c r="E18" s="1324"/>
      <c r="F18" s="1313"/>
      <c r="G18" s="1314"/>
      <c r="H18" s="1314"/>
      <c r="I18" s="1314"/>
      <c r="J18" s="1314"/>
      <c r="K18" s="1314"/>
      <c r="L18" s="535" t="s">
        <v>452</v>
      </c>
      <c r="M18" s="1313"/>
      <c r="N18" s="1314"/>
      <c r="O18" s="1314"/>
      <c r="P18" s="1314"/>
      <c r="Q18" s="1314"/>
      <c r="R18" s="1314"/>
      <c r="S18" s="535" t="s">
        <v>452</v>
      </c>
    </row>
    <row r="19" spans="2:23" x14ac:dyDescent="0.15">
      <c r="B19" s="1313">
        <v>6</v>
      </c>
      <c r="C19" s="1314"/>
      <c r="D19" s="1314" t="s">
        <v>336</v>
      </c>
      <c r="E19" s="1324"/>
      <c r="F19" s="1313"/>
      <c r="G19" s="1314"/>
      <c r="H19" s="1314"/>
      <c r="I19" s="1314"/>
      <c r="J19" s="1314"/>
      <c r="K19" s="1314"/>
      <c r="L19" s="535" t="s">
        <v>452</v>
      </c>
      <c r="M19" s="1313"/>
      <c r="N19" s="1314"/>
      <c r="O19" s="1314"/>
      <c r="P19" s="1314"/>
      <c r="Q19" s="1314"/>
      <c r="R19" s="1314"/>
      <c r="S19" s="535" t="s">
        <v>452</v>
      </c>
    </row>
    <row r="20" spans="2:23" x14ac:dyDescent="0.15">
      <c r="B20" s="1313">
        <v>7</v>
      </c>
      <c r="C20" s="1314"/>
      <c r="D20" s="1314" t="s">
        <v>336</v>
      </c>
      <c r="E20" s="1324"/>
      <c r="F20" s="1313"/>
      <c r="G20" s="1314"/>
      <c r="H20" s="1314"/>
      <c r="I20" s="1314"/>
      <c r="J20" s="1314"/>
      <c r="K20" s="1314"/>
      <c r="L20" s="535" t="s">
        <v>452</v>
      </c>
      <c r="M20" s="1313"/>
      <c r="N20" s="1314"/>
      <c r="O20" s="1314"/>
      <c r="P20" s="1314"/>
      <c r="Q20" s="1314"/>
      <c r="R20" s="1314"/>
      <c r="S20" s="535" t="s">
        <v>452</v>
      </c>
    </row>
    <row r="21" spans="2:23" x14ac:dyDescent="0.15">
      <c r="B21" s="1313">
        <v>8</v>
      </c>
      <c r="C21" s="1314"/>
      <c r="D21" s="1314" t="s">
        <v>336</v>
      </c>
      <c r="E21" s="1324"/>
      <c r="F21" s="1313"/>
      <c r="G21" s="1314"/>
      <c r="H21" s="1314"/>
      <c r="I21" s="1314"/>
      <c r="J21" s="1314"/>
      <c r="K21" s="1314"/>
      <c r="L21" s="535" t="s">
        <v>452</v>
      </c>
      <c r="M21" s="1313"/>
      <c r="N21" s="1314"/>
      <c r="O21" s="1314"/>
      <c r="P21" s="1314"/>
      <c r="Q21" s="1314"/>
      <c r="R21" s="1314"/>
      <c r="S21" s="535" t="s">
        <v>452</v>
      </c>
    </row>
    <row r="22" spans="2:23" x14ac:dyDescent="0.15">
      <c r="B22" s="1313">
        <v>9</v>
      </c>
      <c r="C22" s="1314"/>
      <c r="D22" s="1314" t="s">
        <v>336</v>
      </c>
      <c r="E22" s="1324"/>
      <c r="F22" s="1313"/>
      <c r="G22" s="1314"/>
      <c r="H22" s="1314"/>
      <c r="I22" s="1314"/>
      <c r="J22" s="1314"/>
      <c r="K22" s="1314"/>
      <c r="L22" s="535" t="s">
        <v>452</v>
      </c>
      <c r="M22" s="1313"/>
      <c r="N22" s="1314"/>
      <c r="O22" s="1314"/>
      <c r="P22" s="1314"/>
      <c r="Q22" s="1314"/>
      <c r="R22" s="1314"/>
      <c r="S22" s="535" t="s">
        <v>452</v>
      </c>
    </row>
    <row r="23" spans="2:23" x14ac:dyDescent="0.15">
      <c r="B23" s="1313">
        <v>10</v>
      </c>
      <c r="C23" s="1314"/>
      <c r="D23" s="1314" t="s">
        <v>336</v>
      </c>
      <c r="E23" s="1324"/>
      <c r="F23" s="1313"/>
      <c r="G23" s="1314"/>
      <c r="H23" s="1314"/>
      <c r="I23" s="1314"/>
      <c r="J23" s="1314"/>
      <c r="K23" s="1314"/>
      <c r="L23" s="535" t="s">
        <v>452</v>
      </c>
      <c r="M23" s="1313"/>
      <c r="N23" s="1314"/>
      <c r="O23" s="1314"/>
      <c r="P23" s="1314"/>
      <c r="Q23" s="1314"/>
      <c r="R23" s="1314"/>
      <c r="S23" s="535" t="s">
        <v>452</v>
      </c>
    </row>
    <row r="24" spans="2:23" x14ac:dyDescent="0.15">
      <c r="B24" s="1313">
        <v>11</v>
      </c>
      <c r="C24" s="1314"/>
      <c r="D24" s="1314" t="s">
        <v>336</v>
      </c>
      <c r="E24" s="1324"/>
      <c r="F24" s="1313"/>
      <c r="G24" s="1314"/>
      <c r="H24" s="1314"/>
      <c r="I24" s="1314"/>
      <c r="J24" s="1314"/>
      <c r="K24" s="1314"/>
      <c r="L24" s="535" t="s">
        <v>452</v>
      </c>
      <c r="M24" s="1313"/>
      <c r="N24" s="1314"/>
      <c r="O24" s="1314"/>
      <c r="P24" s="1314"/>
      <c r="Q24" s="1314"/>
      <c r="R24" s="1314"/>
      <c r="S24" s="535" t="s">
        <v>452</v>
      </c>
    </row>
    <row r="25" spans="2:23" x14ac:dyDescent="0.15">
      <c r="B25" s="1313">
        <v>12</v>
      </c>
      <c r="C25" s="1314"/>
      <c r="D25" s="1314" t="s">
        <v>336</v>
      </c>
      <c r="E25" s="1324"/>
      <c r="F25" s="1313"/>
      <c r="G25" s="1314"/>
      <c r="H25" s="1314"/>
      <c r="I25" s="1314"/>
      <c r="J25" s="1314"/>
      <c r="K25" s="1314"/>
      <c r="L25" s="535" t="s">
        <v>452</v>
      </c>
      <c r="M25" s="1313"/>
      <c r="N25" s="1314"/>
      <c r="O25" s="1314"/>
      <c r="P25" s="1314"/>
      <c r="Q25" s="1314"/>
      <c r="R25" s="1314"/>
      <c r="S25" s="535" t="s">
        <v>452</v>
      </c>
      <c r="U25" s="1312" t="s">
        <v>1133</v>
      </c>
      <c r="V25" s="1312"/>
      <c r="W25" s="1312"/>
    </row>
    <row r="26" spans="2:23" x14ac:dyDescent="0.15">
      <c r="B26" s="1313">
        <v>1</v>
      </c>
      <c r="C26" s="1314"/>
      <c r="D26" s="1314" t="s">
        <v>336</v>
      </c>
      <c r="E26" s="1324"/>
      <c r="F26" s="1313"/>
      <c r="G26" s="1314"/>
      <c r="H26" s="1314"/>
      <c r="I26" s="1314"/>
      <c r="J26" s="1314"/>
      <c r="K26" s="1314"/>
      <c r="L26" s="535" t="s">
        <v>452</v>
      </c>
      <c r="M26" s="1313"/>
      <c r="N26" s="1314"/>
      <c r="O26" s="1314"/>
      <c r="P26" s="1314"/>
      <c r="Q26" s="1314"/>
      <c r="R26" s="1314"/>
      <c r="S26" s="535" t="s">
        <v>452</v>
      </c>
      <c r="U26" s="1312"/>
      <c r="V26" s="1312"/>
      <c r="W26" s="1312"/>
    </row>
    <row r="27" spans="2:23" x14ac:dyDescent="0.15">
      <c r="B27" s="1313">
        <v>2</v>
      </c>
      <c r="C27" s="1314"/>
      <c r="D27" s="1314" t="s">
        <v>336</v>
      </c>
      <c r="E27" s="1324"/>
      <c r="F27" s="1313"/>
      <c r="G27" s="1314"/>
      <c r="H27" s="1314"/>
      <c r="I27" s="1314"/>
      <c r="J27" s="1314"/>
      <c r="K27" s="1314"/>
      <c r="L27" s="535" t="s">
        <v>452</v>
      </c>
      <c r="M27" s="1313"/>
      <c r="N27" s="1314"/>
      <c r="O27" s="1314"/>
      <c r="P27" s="1314"/>
      <c r="Q27" s="1314"/>
      <c r="R27" s="1314"/>
      <c r="S27" s="535" t="s">
        <v>452</v>
      </c>
    </row>
    <row r="28" spans="2:23" x14ac:dyDescent="0.15">
      <c r="B28" s="1312" t="s">
        <v>472</v>
      </c>
      <c r="C28" s="1312"/>
      <c r="D28" s="1312"/>
      <c r="E28" s="1312"/>
      <c r="F28" s="1313" t="str">
        <f>IF(SUM(F17:K27)=0,"",SUM(F17:K27))</f>
        <v/>
      </c>
      <c r="G28" s="1314"/>
      <c r="H28" s="1314"/>
      <c r="I28" s="1314"/>
      <c r="J28" s="1314"/>
      <c r="K28" s="1314"/>
      <c r="L28" s="535" t="s">
        <v>452</v>
      </c>
      <c r="M28" s="1313" t="str">
        <f>IF(SUM(M17:R27)=0,"",SUM(M17:R27))</f>
        <v/>
      </c>
      <c r="N28" s="1314"/>
      <c r="O28" s="1314"/>
      <c r="P28" s="1314"/>
      <c r="Q28" s="1314"/>
      <c r="R28" s="1314"/>
      <c r="S28" s="535" t="s">
        <v>452</v>
      </c>
      <c r="U28" s="1312" t="s">
        <v>1134</v>
      </c>
      <c r="V28" s="1312"/>
      <c r="W28" s="1312"/>
    </row>
    <row r="29" spans="2:23" ht="39.950000000000003" customHeight="1" x14ac:dyDescent="0.15">
      <c r="B29" s="1315" t="s">
        <v>1135</v>
      </c>
      <c r="C29" s="1312"/>
      <c r="D29" s="1312"/>
      <c r="E29" s="1312"/>
      <c r="F29" s="1316" t="str">
        <f>IF(F28="","",F28/U26)</f>
        <v/>
      </c>
      <c r="G29" s="1317"/>
      <c r="H29" s="1317"/>
      <c r="I29" s="1317"/>
      <c r="J29" s="1317"/>
      <c r="K29" s="1317"/>
      <c r="L29" s="535" t="s">
        <v>452</v>
      </c>
      <c r="M29" s="1316" t="str">
        <f>IF(M28="","",M28/U26)</f>
        <v/>
      </c>
      <c r="N29" s="1317"/>
      <c r="O29" s="1317"/>
      <c r="P29" s="1317"/>
      <c r="Q29" s="1317"/>
      <c r="R29" s="1317"/>
      <c r="S29" s="535" t="s">
        <v>452</v>
      </c>
      <c r="U29" s="1318" t="str">
        <f>IF(F29="","",ROUNDDOWN(M29/F29,3))</f>
        <v/>
      </c>
      <c r="V29" s="1319"/>
      <c r="W29" s="1320"/>
    </row>
    <row r="31" spans="2:23" x14ac:dyDescent="0.15">
      <c r="B31" s="131" t="s">
        <v>643</v>
      </c>
    </row>
    <row r="32" spans="2:23" ht="60" customHeight="1" x14ac:dyDescent="0.15">
      <c r="B32" s="1312"/>
      <c r="C32" s="1312"/>
      <c r="D32" s="1312"/>
      <c r="E32" s="1312"/>
      <c r="F32" s="1321" t="s">
        <v>1131</v>
      </c>
      <c r="G32" s="1322"/>
      <c r="H32" s="1322"/>
      <c r="I32" s="1322"/>
      <c r="J32" s="1322"/>
      <c r="K32" s="1322"/>
      <c r="L32" s="1323"/>
      <c r="M32" s="1315" t="s">
        <v>1159</v>
      </c>
      <c r="N32" s="1315"/>
      <c r="O32" s="1315"/>
      <c r="P32" s="1315"/>
      <c r="Q32" s="1315"/>
      <c r="R32" s="1315"/>
      <c r="S32" s="1315"/>
    </row>
    <row r="33" spans="1:23" x14ac:dyDescent="0.15">
      <c r="B33" s="1313"/>
      <c r="C33" s="1314"/>
      <c r="D33" s="1314"/>
      <c r="E33" s="536" t="s">
        <v>336</v>
      </c>
      <c r="F33" s="1313"/>
      <c r="G33" s="1314"/>
      <c r="H33" s="1314"/>
      <c r="I33" s="1314"/>
      <c r="J33" s="1314"/>
      <c r="K33" s="1314"/>
      <c r="L33" s="535" t="s">
        <v>452</v>
      </c>
      <c r="M33" s="1313"/>
      <c r="N33" s="1314"/>
      <c r="O33" s="1314"/>
      <c r="P33" s="1314"/>
      <c r="Q33" s="1314"/>
      <c r="R33" s="1314"/>
      <c r="S33" s="535" t="s">
        <v>452</v>
      </c>
    </row>
    <row r="34" spans="1:23" x14ac:dyDescent="0.15">
      <c r="B34" s="1313"/>
      <c r="C34" s="1314"/>
      <c r="D34" s="1314"/>
      <c r="E34" s="536" t="s">
        <v>336</v>
      </c>
      <c r="F34" s="1313"/>
      <c r="G34" s="1314"/>
      <c r="H34" s="1314"/>
      <c r="I34" s="1314"/>
      <c r="J34" s="1314"/>
      <c r="K34" s="1314"/>
      <c r="L34" s="535" t="s">
        <v>452</v>
      </c>
      <c r="M34" s="1313"/>
      <c r="N34" s="1314"/>
      <c r="O34" s="1314"/>
      <c r="P34" s="1314"/>
      <c r="Q34" s="1314"/>
      <c r="R34" s="1314"/>
      <c r="S34" s="535" t="s">
        <v>452</v>
      </c>
    </row>
    <row r="35" spans="1:23" x14ac:dyDescent="0.15">
      <c r="B35" s="1313"/>
      <c r="C35" s="1314"/>
      <c r="D35" s="1314"/>
      <c r="E35" s="536" t="s">
        <v>644</v>
      </c>
      <c r="F35" s="1313"/>
      <c r="G35" s="1314"/>
      <c r="H35" s="1314"/>
      <c r="I35" s="1314"/>
      <c r="J35" s="1314"/>
      <c r="K35" s="1314"/>
      <c r="L35" s="535" t="s">
        <v>452</v>
      </c>
      <c r="M35" s="1313"/>
      <c r="N35" s="1314"/>
      <c r="O35" s="1314"/>
      <c r="P35" s="1314"/>
      <c r="Q35" s="1314"/>
      <c r="R35" s="1314"/>
      <c r="S35" s="535" t="s">
        <v>452</v>
      </c>
    </row>
    <row r="36" spans="1:23" x14ac:dyDescent="0.15">
      <c r="B36" s="1312" t="s">
        <v>472</v>
      </c>
      <c r="C36" s="1312"/>
      <c r="D36" s="1312"/>
      <c r="E36" s="1312"/>
      <c r="F36" s="1313" t="str">
        <f>IF(SUM(F33:K35)=0,"",SUM(F33:K35))</f>
        <v/>
      </c>
      <c r="G36" s="1314"/>
      <c r="H36" s="1314"/>
      <c r="I36" s="1314"/>
      <c r="J36" s="1314"/>
      <c r="K36" s="1314"/>
      <c r="L36" s="535" t="s">
        <v>452</v>
      </c>
      <c r="M36" s="1313" t="str">
        <f>IF(SUM(M33:R35)=0,"",SUM(M33:R35))</f>
        <v/>
      </c>
      <c r="N36" s="1314"/>
      <c r="O36" s="1314"/>
      <c r="P36" s="1314"/>
      <c r="Q36" s="1314"/>
      <c r="R36" s="1314"/>
      <c r="S36" s="535" t="s">
        <v>452</v>
      </c>
      <c r="U36" s="1312" t="s">
        <v>1134</v>
      </c>
      <c r="V36" s="1312"/>
      <c r="W36" s="1312"/>
    </row>
    <row r="37" spans="1:23" ht="39.950000000000003" customHeight="1" x14ac:dyDescent="0.15">
      <c r="B37" s="1315" t="s">
        <v>1135</v>
      </c>
      <c r="C37" s="1312"/>
      <c r="D37" s="1312"/>
      <c r="E37" s="1312"/>
      <c r="F37" s="1316" t="str">
        <f>IF(F36="","",F36/3)</f>
        <v/>
      </c>
      <c r="G37" s="1317"/>
      <c r="H37" s="1317"/>
      <c r="I37" s="1317"/>
      <c r="J37" s="1317"/>
      <c r="K37" s="1317"/>
      <c r="L37" s="535" t="s">
        <v>452</v>
      </c>
      <c r="M37" s="1316" t="str">
        <f>IF(M36="","",M36/3)</f>
        <v/>
      </c>
      <c r="N37" s="1317"/>
      <c r="O37" s="1317"/>
      <c r="P37" s="1317"/>
      <c r="Q37" s="1317"/>
      <c r="R37" s="1317"/>
      <c r="S37" s="535" t="s">
        <v>452</v>
      </c>
      <c r="U37" s="1318" t="str">
        <f>IF(F37="","",ROUNDDOWN(M37/F37,3))</f>
        <v/>
      </c>
      <c r="V37" s="1319"/>
      <c r="W37" s="1320"/>
    </row>
    <row r="38" spans="1:23" ht="5.0999999999999996" customHeight="1" x14ac:dyDescent="0.15">
      <c r="A38" s="537"/>
      <c r="B38" s="538"/>
      <c r="C38" s="539"/>
      <c r="D38" s="539"/>
      <c r="E38" s="539"/>
      <c r="F38" s="540"/>
      <c r="G38" s="540"/>
      <c r="H38" s="540"/>
      <c r="I38" s="540"/>
      <c r="J38" s="540"/>
      <c r="K38" s="540"/>
      <c r="L38" s="539"/>
      <c r="M38" s="540"/>
      <c r="N38" s="540"/>
      <c r="O38" s="540"/>
      <c r="P38" s="540"/>
      <c r="Q38" s="540"/>
      <c r="R38" s="540"/>
      <c r="S38" s="539"/>
      <c r="T38" s="537"/>
      <c r="U38" s="132"/>
      <c r="V38" s="132"/>
      <c r="W38" s="132"/>
    </row>
    <row r="39" spans="1:23" x14ac:dyDescent="0.15">
      <c r="B39" s="131" t="s">
        <v>476</v>
      </c>
      <c r="C39" s="541"/>
    </row>
    <row r="40" spans="1:23" x14ac:dyDescent="0.15">
      <c r="B40" s="1311" t="s">
        <v>1160</v>
      </c>
      <c r="C40" s="1311"/>
      <c r="D40" s="1311"/>
      <c r="E40" s="1311"/>
      <c r="F40" s="1311"/>
      <c r="G40" s="1311"/>
      <c r="H40" s="1311"/>
      <c r="I40" s="1311"/>
      <c r="J40" s="1311"/>
      <c r="K40" s="1311"/>
      <c r="L40" s="1311"/>
      <c r="M40" s="1311"/>
      <c r="N40" s="1311"/>
      <c r="O40" s="1311"/>
      <c r="P40" s="1311"/>
      <c r="Q40" s="1311"/>
      <c r="R40" s="1311"/>
      <c r="S40" s="1311"/>
      <c r="T40" s="1311"/>
      <c r="U40" s="1311"/>
      <c r="V40" s="1311"/>
      <c r="W40" s="1311"/>
    </row>
    <row r="41" spans="1:23" x14ac:dyDescent="0.15">
      <c r="B41" s="1311" t="s">
        <v>1161</v>
      </c>
      <c r="C41" s="1311"/>
      <c r="D41" s="1311"/>
      <c r="E41" s="1311"/>
      <c r="F41" s="1311"/>
      <c r="G41" s="1311"/>
      <c r="H41" s="1311"/>
      <c r="I41" s="1311"/>
      <c r="J41" s="1311"/>
      <c r="K41" s="1311"/>
      <c r="L41" s="1311"/>
      <c r="M41" s="1311"/>
      <c r="N41" s="1311"/>
      <c r="O41" s="1311"/>
      <c r="P41" s="1311"/>
      <c r="Q41" s="1311"/>
      <c r="R41" s="1311"/>
      <c r="S41" s="1311"/>
      <c r="T41" s="1311"/>
      <c r="U41" s="1311"/>
      <c r="V41" s="1311"/>
      <c r="W41" s="1311"/>
    </row>
    <row r="42" spans="1:23" x14ac:dyDescent="0.15">
      <c r="B42" s="1311" t="s">
        <v>2063</v>
      </c>
      <c r="C42" s="1311"/>
      <c r="D42" s="1311"/>
      <c r="E42" s="1311"/>
      <c r="F42" s="1311"/>
      <c r="G42" s="1311"/>
      <c r="H42" s="1311"/>
      <c r="I42" s="1311"/>
      <c r="J42" s="1311"/>
      <c r="K42" s="1311"/>
      <c r="L42" s="1311"/>
      <c r="M42" s="1311"/>
      <c r="N42" s="1311"/>
      <c r="O42" s="1311"/>
      <c r="P42" s="1311"/>
      <c r="Q42" s="1311"/>
      <c r="R42" s="1311"/>
      <c r="S42" s="1311"/>
      <c r="T42" s="1311"/>
      <c r="U42" s="1311"/>
      <c r="V42" s="1311"/>
      <c r="W42" s="1311"/>
    </row>
    <row r="43" spans="1:23" x14ac:dyDescent="0.15">
      <c r="B43" s="1311" t="s">
        <v>1138</v>
      </c>
      <c r="C43" s="1311"/>
      <c r="D43" s="1311"/>
      <c r="E43" s="1311"/>
      <c r="F43" s="1311"/>
      <c r="G43" s="1311"/>
      <c r="H43" s="1311"/>
      <c r="I43" s="1311"/>
      <c r="J43" s="1311"/>
      <c r="K43" s="1311"/>
      <c r="L43" s="1311"/>
      <c r="M43" s="1311"/>
      <c r="N43" s="1311"/>
      <c r="O43" s="1311"/>
      <c r="P43" s="1311"/>
      <c r="Q43" s="1311"/>
      <c r="R43" s="1311"/>
      <c r="S43" s="1311"/>
      <c r="T43" s="1311"/>
      <c r="U43" s="1311"/>
      <c r="V43" s="1311"/>
      <c r="W43" s="1311"/>
    </row>
    <row r="44" spans="1:23" x14ac:dyDescent="0.15">
      <c r="B44" s="1311" t="s">
        <v>1139</v>
      </c>
      <c r="C44" s="1311"/>
      <c r="D44" s="1311"/>
      <c r="E44" s="1311"/>
      <c r="F44" s="1311"/>
      <c r="G44" s="1311"/>
      <c r="H44" s="1311"/>
      <c r="I44" s="1311"/>
      <c r="J44" s="1311"/>
      <c r="K44" s="1311"/>
      <c r="L44" s="1311"/>
      <c r="M44" s="1311"/>
      <c r="N44" s="1311"/>
      <c r="O44" s="1311"/>
      <c r="P44" s="1311"/>
      <c r="Q44" s="1311"/>
      <c r="R44" s="1311"/>
      <c r="S44" s="1311"/>
      <c r="T44" s="1311"/>
      <c r="U44" s="1311"/>
      <c r="V44" s="1311"/>
      <c r="W44" s="1311"/>
    </row>
    <row r="45" spans="1:23" x14ac:dyDescent="0.15">
      <c r="B45" s="1311" t="s">
        <v>1140</v>
      </c>
      <c r="C45" s="1311"/>
      <c r="D45" s="1311"/>
      <c r="E45" s="1311"/>
      <c r="F45" s="1311"/>
      <c r="G45" s="1311"/>
      <c r="H45" s="1311"/>
      <c r="I45" s="1311"/>
      <c r="J45" s="1311"/>
      <c r="K45" s="1311"/>
      <c r="L45" s="1311"/>
      <c r="M45" s="1311"/>
      <c r="N45" s="1311"/>
      <c r="O45" s="1311"/>
      <c r="P45" s="1311"/>
      <c r="Q45" s="1311"/>
      <c r="R45" s="1311"/>
      <c r="S45" s="1311"/>
      <c r="T45" s="1311"/>
      <c r="U45" s="1311"/>
      <c r="V45" s="1311"/>
      <c r="W45" s="1311"/>
    </row>
    <row r="46" spans="1:23" x14ac:dyDescent="0.15">
      <c r="B46" s="1311" t="s">
        <v>1141</v>
      </c>
      <c r="C46" s="1311"/>
      <c r="D46" s="1311"/>
      <c r="E46" s="1311"/>
      <c r="F46" s="1311"/>
      <c r="G46" s="1311"/>
      <c r="H46" s="1311"/>
      <c r="I46" s="1311"/>
      <c r="J46" s="1311"/>
      <c r="K46" s="1311"/>
      <c r="L46" s="1311"/>
      <c r="M46" s="1311"/>
      <c r="N46" s="1311"/>
      <c r="O46" s="1311"/>
      <c r="P46" s="1311"/>
      <c r="Q46" s="1311"/>
      <c r="R46" s="1311"/>
      <c r="S46" s="1311"/>
      <c r="T46" s="1311"/>
      <c r="U46" s="1311"/>
      <c r="V46" s="1311"/>
      <c r="W46" s="1311"/>
    </row>
    <row r="47" spans="1:23" x14ac:dyDescent="0.15">
      <c r="B47" s="1311" t="s">
        <v>1142</v>
      </c>
      <c r="C47" s="1311"/>
      <c r="D47" s="1311"/>
      <c r="E47" s="1311"/>
      <c r="F47" s="1311"/>
      <c r="G47" s="1311"/>
      <c r="H47" s="1311"/>
      <c r="I47" s="1311"/>
      <c r="J47" s="1311"/>
      <c r="K47" s="1311"/>
      <c r="L47" s="1311"/>
      <c r="M47" s="1311"/>
      <c r="N47" s="1311"/>
      <c r="O47" s="1311"/>
      <c r="P47" s="1311"/>
      <c r="Q47" s="1311"/>
      <c r="R47" s="1311"/>
      <c r="S47" s="1311"/>
      <c r="T47" s="1311"/>
      <c r="U47" s="1311"/>
      <c r="V47" s="1311"/>
      <c r="W47" s="1311"/>
    </row>
    <row r="48" spans="1:23" x14ac:dyDescent="0.15">
      <c r="B48" s="1311" t="s">
        <v>1143</v>
      </c>
      <c r="C48" s="1311"/>
      <c r="D48" s="1311"/>
      <c r="E48" s="1311"/>
      <c r="F48" s="1311"/>
      <c r="G48" s="1311"/>
      <c r="H48" s="1311"/>
      <c r="I48" s="1311"/>
      <c r="J48" s="1311"/>
      <c r="K48" s="1311"/>
      <c r="L48" s="1311"/>
      <c r="M48" s="1311"/>
      <c r="N48" s="1311"/>
      <c r="O48" s="1311"/>
      <c r="P48" s="1311"/>
      <c r="Q48" s="1311"/>
      <c r="R48" s="1311"/>
      <c r="S48" s="1311"/>
      <c r="T48" s="1311"/>
      <c r="U48" s="1311"/>
      <c r="V48" s="1311"/>
      <c r="W48" s="1311"/>
    </row>
    <row r="49" spans="2:23" x14ac:dyDescent="0.15">
      <c r="B49" s="1311"/>
      <c r="C49" s="1311"/>
      <c r="D49" s="1311"/>
      <c r="E49" s="1311"/>
      <c r="F49" s="1311"/>
      <c r="G49" s="1311"/>
      <c r="H49" s="1311"/>
      <c r="I49" s="1311"/>
      <c r="J49" s="1311"/>
      <c r="K49" s="1311"/>
      <c r="L49" s="1311"/>
      <c r="M49" s="1311"/>
      <c r="N49" s="1311"/>
      <c r="O49" s="1311"/>
      <c r="P49" s="1311"/>
      <c r="Q49" s="1311"/>
      <c r="R49" s="1311"/>
      <c r="S49" s="1311"/>
      <c r="T49" s="1311"/>
      <c r="U49" s="1311"/>
      <c r="V49" s="1311"/>
      <c r="W49" s="1311"/>
    </row>
    <row r="50" spans="2:23" x14ac:dyDescent="0.15">
      <c r="B50" s="1311"/>
      <c r="C50" s="1311"/>
      <c r="D50" s="1311"/>
      <c r="E50" s="1311"/>
      <c r="F50" s="1311"/>
      <c r="G50" s="1311"/>
      <c r="H50" s="1311"/>
      <c r="I50" s="1311"/>
      <c r="J50" s="1311"/>
      <c r="K50" s="1311"/>
      <c r="L50" s="1311"/>
      <c r="M50" s="1311"/>
      <c r="N50" s="1311"/>
      <c r="O50" s="1311"/>
      <c r="P50" s="1311"/>
      <c r="Q50" s="1311"/>
      <c r="R50" s="1311"/>
      <c r="S50" s="1311"/>
      <c r="T50" s="1311"/>
      <c r="U50" s="1311"/>
      <c r="V50" s="1311"/>
      <c r="W50" s="1311"/>
    </row>
    <row r="122" spans="3:7" x14ac:dyDescent="0.15">
      <c r="C122" s="537"/>
      <c r="D122" s="537"/>
      <c r="E122" s="537"/>
      <c r="F122" s="537"/>
      <c r="G122" s="537"/>
    </row>
    <row r="123" spans="3:7" x14ac:dyDescent="0.15">
      <c r="C123" s="541"/>
    </row>
  </sheetData>
  <mergeCells count="91">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5:C25"/>
    <mergeCell ref="D25:E25"/>
    <mergeCell ref="F25:K25"/>
    <mergeCell ref="M25:R25"/>
    <mergeCell ref="U25:W25"/>
    <mergeCell ref="B26:C26"/>
    <mergeCell ref="D26:E26"/>
    <mergeCell ref="F26:K26"/>
    <mergeCell ref="M26:R26"/>
    <mergeCell ref="U26:W26"/>
    <mergeCell ref="B27:C27"/>
    <mergeCell ref="D27:E27"/>
    <mergeCell ref="F27:K27"/>
    <mergeCell ref="M27:R27"/>
    <mergeCell ref="B28:E28"/>
    <mergeCell ref="F28:K28"/>
    <mergeCell ref="M28:R28"/>
    <mergeCell ref="U28:W28"/>
    <mergeCell ref="B29:E29"/>
    <mergeCell ref="F29:K29"/>
    <mergeCell ref="M29:R29"/>
    <mergeCell ref="U29:W29"/>
    <mergeCell ref="B32:E32"/>
    <mergeCell ref="F32:L32"/>
    <mergeCell ref="M32:S32"/>
    <mergeCell ref="B33:D33"/>
    <mergeCell ref="F33:K33"/>
    <mergeCell ref="M33:R33"/>
    <mergeCell ref="B34:D34"/>
    <mergeCell ref="F34:K34"/>
    <mergeCell ref="M34:R34"/>
    <mergeCell ref="B35:D35"/>
    <mergeCell ref="F35:K35"/>
    <mergeCell ref="M35:R35"/>
    <mergeCell ref="B36:E36"/>
    <mergeCell ref="F36:K36"/>
    <mergeCell ref="M36:R36"/>
    <mergeCell ref="U36:W36"/>
    <mergeCell ref="B37:E37"/>
    <mergeCell ref="F37:K37"/>
    <mergeCell ref="M37:R37"/>
    <mergeCell ref="U37:W37"/>
    <mergeCell ref="B40:W40"/>
    <mergeCell ref="B47:W47"/>
    <mergeCell ref="B48:W48"/>
    <mergeCell ref="B49:W49"/>
    <mergeCell ref="B50:W50"/>
    <mergeCell ref="B41:W41"/>
    <mergeCell ref="B42:W42"/>
    <mergeCell ref="B43:W43"/>
    <mergeCell ref="B44:W44"/>
    <mergeCell ref="B45:W45"/>
    <mergeCell ref="B46:W46"/>
  </mergeCells>
  <phoneticPr fontId="1"/>
  <dataValidations count="1">
    <dataValidation type="list" allowBlank="1" showInputMessage="1" showErrorMessage="1" sqref="C9 J9 C12:C13" xr:uid="{12E43979-5123-42C1-97A9-7DA58E03C649}">
      <formula1>"□,■"</formula1>
    </dataValidation>
  </dataValidations>
  <printOptions horizontalCentered="1"/>
  <pageMargins left="0.70866141732283472" right="0.39370078740157483" top="0.51181102362204722" bottom="0.35433070866141736" header="0.31496062992125984" footer="0.31496062992125984"/>
  <pageSetup paperSize="9" orientation="portrait" blackAndWhite="1" r:id="rId1"/>
  <rowBreaks count="1" manualBreakCount="1">
    <brk id="38" max="16383" man="1"/>
  </rowBreak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F8A658-1322-451E-8CEF-0D38DA2AE883}">
  <sheetPr codeName="Sheet46">
    <pageSetUpPr fitToPage="1"/>
  </sheetPr>
  <dimension ref="B1:AD123"/>
  <sheetViews>
    <sheetView view="pageBreakPreview" zoomScale="70" zoomScaleNormal="100" zoomScaleSheetLayoutView="70" workbookViewId="0"/>
  </sheetViews>
  <sheetFormatPr defaultColWidth="3.5" defaultRowHeight="13.5" x14ac:dyDescent="0.15"/>
  <cols>
    <col min="1" max="1" width="1.25" style="3" customWidth="1"/>
    <col min="2" max="2" width="3.375" style="117" customWidth="1"/>
    <col min="3" max="3" width="3.375" style="3" customWidth="1"/>
    <col min="4" max="6" width="3.5" style="3"/>
    <col min="7" max="7" width="1.5" style="3" customWidth="1"/>
    <col min="8" max="24" width="3.5" style="3"/>
    <col min="25" max="29" width="4.125" style="3" customWidth="1"/>
    <col min="30" max="30" width="2.125" style="3" customWidth="1"/>
    <col min="31" max="31" width="1.25" style="3" customWidth="1"/>
    <col min="32" max="16384" width="3.5" style="3"/>
  </cols>
  <sheetData>
    <row r="1" spans="2:30" s="1" customFormat="1" x14ac:dyDescent="0.15"/>
    <row r="2" spans="2:30" s="1" customFormat="1" x14ac:dyDescent="0.15">
      <c r="B2" s="1" t="s">
        <v>1162</v>
      </c>
    </row>
    <row r="3" spans="2:30" s="1" customFormat="1" x14ac:dyDescent="0.15">
      <c r="X3" s="45" t="s">
        <v>233</v>
      </c>
      <c r="Z3" s="1" t="s">
        <v>35</v>
      </c>
      <c r="AB3" s="1" t="s">
        <v>336</v>
      </c>
      <c r="AD3" s="45" t="s">
        <v>337</v>
      </c>
    </row>
    <row r="4" spans="2:30" s="1" customFormat="1" x14ac:dyDescent="0.15">
      <c r="AD4" s="45"/>
    </row>
    <row r="5" spans="2:30" s="1" customFormat="1" ht="27.75" customHeight="1" x14ac:dyDescent="0.15">
      <c r="B5" s="1102" t="s">
        <v>1163</v>
      </c>
      <c r="C5" s="846"/>
      <c r="D5" s="846"/>
      <c r="E5" s="846"/>
      <c r="F5" s="846"/>
      <c r="G5" s="846"/>
      <c r="H5" s="846"/>
      <c r="I5" s="846"/>
      <c r="J5" s="846"/>
      <c r="K5" s="846"/>
      <c r="L5" s="846"/>
      <c r="M5" s="846"/>
      <c r="N5" s="846"/>
      <c r="O5" s="846"/>
      <c r="P5" s="846"/>
      <c r="Q5" s="846"/>
      <c r="R5" s="846"/>
      <c r="S5" s="846"/>
      <c r="T5" s="846"/>
      <c r="U5" s="846"/>
      <c r="V5" s="846"/>
      <c r="W5" s="846"/>
      <c r="X5" s="846"/>
      <c r="Y5" s="846"/>
      <c r="Z5" s="846"/>
      <c r="AA5" s="846"/>
      <c r="AB5" s="846"/>
      <c r="AC5" s="846"/>
      <c r="AD5" s="846"/>
    </row>
    <row r="6" spans="2:30" s="1" customFormat="1" x14ac:dyDescent="0.15"/>
    <row r="7" spans="2:30" s="1" customFormat="1" ht="39.75" customHeight="1" x14ac:dyDescent="0.15">
      <c r="B7" s="1091" t="s">
        <v>828</v>
      </c>
      <c r="C7" s="1091"/>
      <c r="D7" s="1091"/>
      <c r="E7" s="1091"/>
      <c r="F7" s="1091"/>
      <c r="G7" s="865"/>
      <c r="H7" s="1092"/>
      <c r="I7" s="1092"/>
      <c r="J7" s="1092"/>
      <c r="K7" s="1092"/>
      <c r="L7" s="1092"/>
      <c r="M7" s="1092"/>
      <c r="N7" s="1092"/>
      <c r="O7" s="1092"/>
      <c r="P7" s="1092"/>
      <c r="Q7" s="1092"/>
      <c r="R7" s="1092"/>
      <c r="S7" s="1092"/>
      <c r="T7" s="1092"/>
      <c r="U7" s="1092"/>
      <c r="V7" s="1092"/>
      <c r="W7" s="1092"/>
      <c r="X7" s="1092"/>
      <c r="Y7" s="1092"/>
      <c r="Z7" s="1092"/>
      <c r="AA7" s="1092"/>
      <c r="AB7" s="1092"/>
      <c r="AC7" s="1092"/>
      <c r="AD7" s="1093"/>
    </row>
    <row r="8" spans="2:30" ht="39.75" customHeight="1" x14ac:dyDescent="0.15">
      <c r="B8" s="735" t="s">
        <v>829</v>
      </c>
      <c r="C8" s="736"/>
      <c r="D8" s="736"/>
      <c r="E8" s="736"/>
      <c r="F8" s="737"/>
      <c r="G8" s="233"/>
      <c r="H8" s="246" t="s">
        <v>152</v>
      </c>
      <c r="I8" s="208" t="s">
        <v>507</v>
      </c>
      <c r="J8" s="208"/>
      <c r="K8" s="208"/>
      <c r="L8" s="208"/>
      <c r="M8" s="246" t="s">
        <v>152</v>
      </c>
      <c r="N8" s="208" t="s">
        <v>508</v>
      </c>
      <c r="O8" s="208"/>
      <c r="P8" s="208"/>
      <c r="Q8" s="208"/>
      <c r="R8" s="246" t="s">
        <v>152</v>
      </c>
      <c r="S8" s="208" t="s">
        <v>509</v>
      </c>
      <c r="T8" s="208"/>
      <c r="U8" s="208"/>
      <c r="V8" s="208"/>
      <c r="W8" s="208"/>
      <c r="X8" s="208"/>
      <c r="Y8" s="208"/>
      <c r="Z8" s="208"/>
      <c r="AA8" s="208"/>
      <c r="AB8" s="208"/>
      <c r="AC8" s="208"/>
      <c r="AD8" s="258"/>
    </row>
    <row r="9" spans="2:30" ht="39.75" customHeight="1" x14ac:dyDescent="0.15">
      <c r="B9" s="735" t="s">
        <v>1072</v>
      </c>
      <c r="C9" s="736"/>
      <c r="D9" s="736"/>
      <c r="E9" s="736"/>
      <c r="F9" s="736"/>
      <c r="G9" s="9"/>
      <c r="H9" s="246" t="s">
        <v>152</v>
      </c>
      <c r="I9" s="208" t="s">
        <v>1073</v>
      </c>
      <c r="J9" s="10"/>
      <c r="K9" s="10"/>
      <c r="L9" s="10"/>
      <c r="M9" s="10"/>
      <c r="N9" s="10"/>
      <c r="O9" s="10"/>
      <c r="P9" s="10"/>
      <c r="Q9" s="10"/>
      <c r="R9" s="10"/>
      <c r="S9" s="10"/>
      <c r="T9" s="10"/>
      <c r="U9" s="10"/>
      <c r="V9" s="10"/>
      <c r="W9" s="10"/>
      <c r="X9" s="10"/>
      <c r="Y9" s="10"/>
      <c r="Z9" s="10"/>
      <c r="AA9" s="10"/>
      <c r="AB9" s="10"/>
      <c r="AC9" s="10"/>
      <c r="AD9" s="11"/>
    </row>
    <row r="10" spans="2:30" s="1" customFormat="1" x14ac:dyDescent="0.15"/>
    <row r="11" spans="2:30" s="1" customFormat="1" ht="10.5" customHeight="1" x14ac:dyDescent="0.15">
      <c r="B11" s="6"/>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4"/>
    </row>
    <row r="12" spans="2:30" s="1" customFormat="1" ht="10.5" customHeight="1" x14ac:dyDescent="0.15">
      <c r="B12" s="95"/>
      <c r="C12" s="6"/>
      <c r="D12" s="7"/>
      <c r="E12" s="7"/>
      <c r="F12" s="7"/>
      <c r="G12" s="6"/>
      <c r="H12" s="7"/>
      <c r="I12" s="7"/>
      <c r="J12" s="7"/>
      <c r="K12" s="7"/>
      <c r="L12" s="7"/>
      <c r="M12" s="7"/>
      <c r="N12" s="7"/>
      <c r="O12" s="7"/>
      <c r="P12" s="7"/>
      <c r="Q12" s="7"/>
      <c r="R12" s="7"/>
      <c r="S12" s="7"/>
      <c r="T12" s="7"/>
      <c r="U12" s="7"/>
      <c r="V12" s="7"/>
      <c r="W12" s="7"/>
      <c r="X12" s="7"/>
      <c r="Y12" s="7"/>
      <c r="Z12" s="4"/>
      <c r="AA12" s="7"/>
      <c r="AB12" s="7"/>
      <c r="AC12" s="4"/>
      <c r="AD12" s="91"/>
    </row>
    <row r="13" spans="2:30" s="1" customFormat="1" ht="32.25" customHeight="1" x14ac:dyDescent="0.15">
      <c r="B13" s="173"/>
      <c r="C13" s="1295" t="s">
        <v>1074</v>
      </c>
      <c r="D13" s="724"/>
      <c r="E13" s="724"/>
      <c r="F13" s="1296"/>
      <c r="H13" s="136" t="s">
        <v>577</v>
      </c>
      <c r="I13" s="1290" t="s">
        <v>1164</v>
      </c>
      <c r="J13" s="1291"/>
      <c r="K13" s="1291"/>
      <c r="L13" s="1291"/>
      <c r="M13" s="1291"/>
      <c r="N13" s="1291"/>
      <c r="O13" s="1291"/>
      <c r="P13" s="1291"/>
      <c r="Q13" s="1291"/>
      <c r="R13" s="1291"/>
      <c r="S13" s="735"/>
      <c r="T13" s="736"/>
      <c r="U13" s="112" t="s">
        <v>452</v>
      </c>
      <c r="V13" s="12"/>
      <c r="W13" s="12"/>
      <c r="X13" s="12"/>
      <c r="Y13" s="12"/>
      <c r="AA13" s="95"/>
      <c r="AC13" s="91"/>
      <c r="AD13" s="91"/>
    </row>
    <row r="14" spans="2:30" s="1" customFormat="1" ht="32.25" customHeight="1" x14ac:dyDescent="0.15">
      <c r="B14" s="173"/>
      <c r="C14" s="173"/>
      <c r="D14" s="114"/>
      <c r="E14" s="114"/>
      <c r="F14" s="96"/>
      <c r="H14" s="136" t="s">
        <v>579</v>
      </c>
      <c r="I14" s="1290" t="s">
        <v>1165</v>
      </c>
      <c r="J14" s="1291"/>
      <c r="K14" s="1291"/>
      <c r="L14" s="1291"/>
      <c r="M14" s="1291"/>
      <c r="N14" s="1291"/>
      <c r="O14" s="1291"/>
      <c r="P14" s="1291"/>
      <c r="Q14" s="1291"/>
      <c r="R14" s="1291"/>
      <c r="S14" s="735"/>
      <c r="T14" s="736"/>
      <c r="U14" s="112" t="s">
        <v>452</v>
      </c>
      <c r="V14" s="12"/>
      <c r="W14" s="12"/>
      <c r="X14" s="12"/>
      <c r="Y14" s="12"/>
      <c r="AA14" s="264" t="s">
        <v>514</v>
      </c>
      <c r="AB14" s="130" t="s">
        <v>515</v>
      </c>
      <c r="AC14" s="265" t="s">
        <v>516</v>
      </c>
      <c r="AD14" s="91"/>
    </row>
    <row r="15" spans="2:30" s="1" customFormat="1" ht="32.25" customHeight="1" x14ac:dyDescent="0.15">
      <c r="B15" s="95"/>
      <c r="C15" s="95"/>
      <c r="F15" s="91"/>
      <c r="H15" s="136" t="s">
        <v>583</v>
      </c>
      <c r="I15" s="1292" t="s">
        <v>1077</v>
      </c>
      <c r="J15" s="1293"/>
      <c r="K15" s="1293"/>
      <c r="L15" s="1293"/>
      <c r="M15" s="1293"/>
      <c r="N15" s="1293"/>
      <c r="O15" s="1293"/>
      <c r="P15" s="1293"/>
      <c r="Q15" s="1293"/>
      <c r="R15" s="1294"/>
      <c r="S15" s="735"/>
      <c r="T15" s="736"/>
      <c r="U15" s="112" t="s">
        <v>61</v>
      </c>
      <c r="V15" s="1" t="s">
        <v>581</v>
      </c>
      <c r="W15" s="929" t="s">
        <v>1166</v>
      </c>
      <c r="X15" s="929"/>
      <c r="Y15" s="929"/>
      <c r="Z15" s="21"/>
      <c r="AA15" s="138" t="s">
        <v>152</v>
      </c>
      <c r="AB15" s="121" t="s">
        <v>515</v>
      </c>
      <c r="AC15" s="139" t="s">
        <v>152</v>
      </c>
      <c r="AD15" s="255"/>
    </row>
    <row r="16" spans="2:30" s="1" customFormat="1" x14ac:dyDescent="0.15">
      <c r="B16" s="95"/>
      <c r="C16" s="102"/>
      <c r="D16" s="8"/>
      <c r="E16" s="8"/>
      <c r="F16" s="129"/>
      <c r="G16" s="8"/>
      <c r="H16" s="8"/>
      <c r="I16" s="8"/>
      <c r="J16" s="8"/>
      <c r="K16" s="8"/>
      <c r="L16" s="8"/>
      <c r="M16" s="8"/>
      <c r="N16" s="8"/>
      <c r="O16" s="8"/>
      <c r="P16" s="8"/>
      <c r="Q16" s="8"/>
      <c r="R16" s="8"/>
      <c r="S16" s="8"/>
      <c r="T16" s="8"/>
      <c r="U16" s="8"/>
      <c r="V16" s="8"/>
      <c r="W16" s="8"/>
      <c r="X16" s="8"/>
      <c r="Y16" s="8"/>
      <c r="Z16" s="8"/>
      <c r="AA16" s="102"/>
      <c r="AB16" s="8"/>
      <c r="AC16" s="129"/>
      <c r="AD16" s="91"/>
    </row>
    <row r="17" spans="2:30" s="1" customFormat="1" ht="10.5" customHeight="1" x14ac:dyDescent="0.15">
      <c r="B17" s="95"/>
      <c r="C17" s="6"/>
      <c r="D17" s="7"/>
      <c r="E17" s="7"/>
      <c r="F17" s="7"/>
      <c r="G17" s="6"/>
      <c r="H17" s="7"/>
      <c r="I17" s="7"/>
      <c r="J17" s="7"/>
      <c r="K17" s="7"/>
      <c r="L17" s="7"/>
      <c r="M17" s="7"/>
      <c r="N17" s="7"/>
      <c r="O17" s="7"/>
      <c r="P17" s="7"/>
      <c r="Q17" s="7"/>
      <c r="R17" s="7"/>
      <c r="S17" s="7"/>
      <c r="T17" s="7"/>
      <c r="U17" s="7"/>
      <c r="V17" s="7"/>
      <c r="W17" s="7"/>
      <c r="X17" s="7"/>
      <c r="Y17" s="7"/>
      <c r="Z17" s="4"/>
      <c r="AA17" s="7"/>
      <c r="AB17" s="7"/>
      <c r="AC17" s="4"/>
      <c r="AD17" s="91"/>
    </row>
    <row r="18" spans="2:30" s="1" customFormat="1" ht="27" customHeight="1" x14ac:dyDescent="0.15">
      <c r="B18" s="173"/>
      <c r="C18" s="1295" t="s">
        <v>1079</v>
      </c>
      <c r="D18" s="724"/>
      <c r="E18" s="724"/>
      <c r="F18" s="1296"/>
      <c r="H18" s="136" t="s">
        <v>577</v>
      </c>
      <c r="I18" s="1290" t="s">
        <v>1080</v>
      </c>
      <c r="J18" s="1291"/>
      <c r="K18" s="1291"/>
      <c r="L18" s="1291"/>
      <c r="M18" s="1291"/>
      <c r="N18" s="1291"/>
      <c r="O18" s="1291"/>
      <c r="P18" s="1291"/>
      <c r="Q18" s="1291"/>
      <c r="R18" s="1291"/>
      <c r="S18" s="735"/>
      <c r="T18" s="736"/>
      <c r="U18" s="112" t="s">
        <v>31</v>
      </c>
      <c r="V18" s="12"/>
      <c r="W18" s="12"/>
      <c r="X18" s="12"/>
      <c r="Y18" s="12"/>
      <c r="AA18" s="95"/>
      <c r="AC18" s="91"/>
      <c r="AD18" s="91"/>
    </row>
    <row r="19" spans="2:30" s="1" customFormat="1" ht="27" customHeight="1" x14ac:dyDescent="0.15">
      <c r="B19" s="173"/>
      <c r="C19" s="1295"/>
      <c r="D19" s="724"/>
      <c r="E19" s="724"/>
      <c r="F19" s="1296"/>
      <c r="H19" s="136" t="s">
        <v>579</v>
      </c>
      <c r="I19" s="1290" t="s">
        <v>1081</v>
      </c>
      <c r="J19" s="1291"/>
      <c r="K19" s="1291"/>
      <c r="L19" s="1291"/>
      <c r="M19" s="1291"/>
      <c r="N19" s="1291"/>
      <c r="O19" s="1291"/>
      <c r="P19" s="1291"/>
      <c r="Q19" s="1291"/>
      <c r="R19" s="1291"/>
      <c r="S19" s="735"/>
      <c r="T19" s="736"/>
      <c r="U19" s="112" t="s">
        <v>452</v>
      </c>
      <c r="V19" s="12"/>
      <c r="W19" s="12"/>
      <c r="X19" s="12"/>
      <c r="Y19" s="12"/>
      <c r="AA19" s="95"/>
      <c r="AC19" s="91"/>
      <c r="AD19" s="91"/>
    </row>
    <row r="20" spans="2:30" s="1" customFormat="1" ht="27" customHeight="1" x14ac:dyDescent="0.15">
      <c r="B20" s="173"/>
      <c r="C20" s="173"/>
      <c r="D20" s="114"/>
      <c r="E20" s="114"/>
      <c r="F20" s="96"/>
      <c r="H20" s="136" t="s">
        <v>583</v>
      </c>
      <c r="I20" s="1290" t="s">
        <v>1082</v>
      </c>
      <c r="J20" s="1291"/>
      <c r="K20" s="1291"/>
      <c r="L20" s="1291"/>
      <c r="M20" s="1291"/>
      <c r="N20" s="1291"/>
      <c r="O20" s="1291"/>
      <c r="P20" s="1291"/>
      <c r="Q20" s="1291"/>
      <c r="R20" s="1291"/>
      <c r="S20" s="735"/>
      <c r="T20" s="736"/>
      <c r="U20" s="112" t="s">
        <v>452</v>
      </c>
      <c r="V20" s="12"/>
      <c r="W20" s="12"/>
      <c r="X20" s="12"/>
      <c r="Y20" s="12"/>
      <c r="AA20" s="264" t="s">
        <v>514</v>
      </c>
      <c r="AB20" s="130" t="s">
        <v>515</v>
      </c>
      <c r="AC20" s="265" t="s">
        <v>516</v>
      </c>
      <c r="AD20" s="91"/>
    </row>
    <row r="21" spans="2:30" s="1" customFormat="1" ht="27" customHeight="1" x14ac:dyDescent="0.15">
      <c r="B21" s="95"/>
      <c r="C21" s="95"/>
      <c r="F21" s="91"/>
      <c r="H21" s="136" t="s">
        <v>809</v>
      </c>
      <c r="I21" s="1292" t="s">
        <v>1083</v>
      </c>
      <c r="J21" s="1293"/>
      <c r="K21" s="1293"/>
      <c r="L21" s="1293"/>
      <c r="M21" s="1293"/>
      <c r="N21" s="1293"/>
      <c r="O21" s="1293"/>
      <c r="P21" s="1293"/>
      <c r="Q21" s="1293"/>
      <c r="R21" s="1294"/>
      <c r="S21" s="735"/>
      <c r="T21" s="736"/>
      <c r="U21" s="112" t="s">
        <v>61</v>
      </c>
      <c r="V21" s="1" t="s">
        <v>581</v>
      </c>
      <c r="W21" s="929" t="s">
        <v>1167</v>
      </c>
      <c r="X21" s="929"/>
      <c r="Y21" s="929"/>
      <c r="Z21" s="21"/>
      <c r="AA21" s="138" t="s">
        <v>152</v>
      </c>
      <c r="AB21" s="121" t="s">
        <v>515</v>
      </c>
      <c r="AC21" s="139" t="s">
        <v>152</v>
      </c>
      <c r="AD21" s="255"/>
    </row>
    <row r="22" spans="2:30" s="1" customFormat="1" x14ac:dyDescent="0.15">
      <c r="B22" s="95"/>
      <c r="C22" s="102"/>
      <c r="D22" s="8"/>
      <c r="E22" s="8"/>
      <c r="F22" s="129"/>
      <c r="G22" s="8"/>
      <c r="H22" s="8"/>
      <c r="I22" s="8"/>
      <c r="J22" s="8"/>
      <c r="K22" s="8"/>
      <c r="L22" s="8"/>
      <c r="M22" s="8"/>
      <c r="N22" s="8"/>
      <c r="O22" s="8"/>
      <c r="P22" s="8"/>
      <c r="Q22" s="8"/>
      <c r="R22" s="8"/>
      <c r="S22" s="8"/>
      <c r="T22" s="8"/>
      <c r="U22" s="8"/>
      <c r="V22" s="8"/>
      <c r="W22" s="8"/>
      <c r="X22" s="8"/>
      <c r="Y22" s="8"/>
      <c r="Z22" s="8"/>
      <c r="AA22" s="102"/>
      <c r="AB22" s="8"/>
      <c r="AC22" s="129"/>
      <c r="AD22" s="91"/>
    </row>
    <row r="23" spans="2:30" s="1" customFormat="1" x14ac:dyDescent="0.15">
      <c r="B23" s="102"/>
      <c r="C23" s="8"/>
      <c r="D23" s="8"/>
      <c r="E23" s="8"/>
      <c r="F23" s="8"/>
      <c r="G23" s="8"/>
      <c r="H23" s="8"/>
      <c r="I23" s="8"/>
      <c r="J23" s="8"/>
      <c r="K23" s="8"/>
      <c r="L23" s="8"/>
      <c r="M23" s="8"/>
      <c r="N23" s="8"/>
      <c r="O23" s="8"/>
      <c r="P23" s="8"/>
      <c r="Q23" s="8"/>
      <c r="R23" s="8"/>
      <c r="S23" s="8"/>
      <c r="T23" s="8"/>
      <c r="U23" s="8"/>
      <c r="V23" s="8"/>
      <c r="W23" s="8"/>
      <c r="X23" s="8"/>
      <c r="Y23" s="8"/>
      <c r="Z23" s="8"/>
      <c r="AA23" s="8"/>
      <c r="AB23" s="8"/>
      <c r="AC23" s="8"/>
      <c r="AD23" s="129"/>
    </row>
    <row r="24" spans="2:30" s="1" customFormat="1" ht="7.5" customHeight="1" x14ac:dyDescent="0.15">
      <c r="B24" s="821"/>
      <c r="C24" s="821"/>
      <c r="D24" s="821"/>
      <c r="E24" s="821"/>
      <c r="F24" s="821"/>
      <c r="G24" s="821"/>
      <c r="H24" s="821"/>
      <c r="I24" s="821"/>
      <c r="J24" s="821"/>
      <c r="K24" s="821"/>
      <c r="L24" s="821"/>
      <c r="M24" s="821"/>
      <c r="N24" s="821"/>
      <c r="O24" s="821"/>
      <c r="P24" s="821"/>
      <c r="Q24" s="821"/>
      <c r="R24" s="821"/>
      <c r="S24" s="821"/>
      <c r="T24" s="821"/>
      <c r="U24" s="821"/>
      <c r="V24" s="821"/>
      <c r="W24" s="821"/>
      <c r="X24" s="821"/>
      <c r="Y24" s="821"/>
      <c r="Z24" s="821"/>
      <c r="AA24" s="821"/>
      <c r="AB24" s="821"/>
      <c r="AC24" s="821"/>
      <c r="AD24" s="821"/>
    </row>
    <row r="25" spans="2:30" s="1" customFormat="1" ht="86.25" customHeight="1" x14ac:dyDescent="0.15">
      <c r="B25" s="863" t="s">
        <v>1085</v>
      </c>
      <c r="C25" s="863"/>
      <c r="D25" s="759" t="s">
        <v>1168</v>
      </c>
      <c r="E25" s="759"/>
      <c r="F25" s="759"/>
      <c r="G25" s="759"/>
      <c r="H25" s="759"/>
      <c r="I25" s="759"/>
      <c r="J25" s="759"/>
      <c r="K25" s="759"/>
      <c r="L25" s="759"/>
      <c r="M25" s="759"/>
      <c r="N25" s="759"/>
      <c r="O25" s="759"/>
      <c r="P25" s="759"/>
      <c r="Q25" s="759"/>
      <c r="R25" s="759"/>
      <c r="S25" s="759"/>
      <c r="T25" s="759"/>
      <c r="U25" s="759"/>
      <c r="V25" s="759"/>
      <c r="W25" s="759"/>
      <c r="X25" s="759"/>
      <c r="Y25" s="759"/>
      <c r="Z25" s="759"/>
      <c r="AA25" s="759"/>
      <c r="AB25" s="759"/>
      <c r="AC25" s="759"/>
      <c r="AD25" s="21"/>
    </row>
    <row r="26" spans="2:30" s="1" customFormat="1" ht="31.5" customHeight="1" x14ac:dyDescent="0.15">
      <c r="B26" s="723" t="s">
        <v>1087</v>
      </c>
      <c r="C26" s="723"/>
      <c r="D26" s="723" t="s">
        <v>1169</v>
      </c>
      <c r="E26" s="723"/>
      <c r="F26" s="723"/>
      <c r="G26" s="723"/>
      <c r="H26" s="723"/>
      <c r="I26" s="723"/>
      <c r="J26" s="723"/>
      <c r="K26" s="723"/>
      <c r="L26" s="723"/>
      <c r="M26" s="723"/>
      <c r="N26" s="723"/>
      <c r="O26" s="723"/>
      <c r="P26" s="723"/>
      <c r="Q26" s="723"/>
      <c r="R26" s="723"/>
      <c r="S26" s="723"/>
      <c r="T26" s="723"/>
      <c r="U26" s="723"/>
      <c r="V26" s="723"/>
      <c r="W26" s="723"/>
      <c r="X26" s="723"/>
      <c r="Y26" s="723"/>
      <c r="Z26" s="723"/>
      <c r="AA26" s="723"/>
      <c r="AB26" s="723"/>
      <c r="AC26" s="723"/>
      <c r="AD26" s="114"/>
    </row>
    <row r="27" spans="2:30" s="1" customFormat="1" ht="29.25" customHeight="1" x14ac:dyDescent="0.15">
      <c r="B27" s="723" t="s">
        <v>1170</v>
      </c>
      <c r="C27" s="723"/>
      <c r="D27" s="723"/>
      <c r="E27" s="723"/>
      <c r="F27" s="723"/>
      <c r="G27" s="723"/>
      <c r="H27" s="723"/>
      <c r="I27" s="723"/>
      <c r="J27" s="723"/>
      <c r="K27" s="723"/>
      <c r="L27" s="723"/>
      <c r="M27" s="723"/>
      <c r="N27" s="723"/>
      <c r="O27" s="723"/>
      <c r="P27" s="723"/>
      <c r="Q27" s="723"/>
      <c r="R27" s="723"/>
      <c r="S27" s="723"/>
      <c r="T27" s="723"/>
      <c r="U27" s="723"/>
      <c r="V27" s="723"/>
      <c r="W27" s="723"/>
      <c r="X27" s="723"/>
      <c r="Y27" s="723"/>
      <c r="Z27" s="723"/>
      <c r="AA27" s="723"/>
      <c r="AB27" s="723"/>
      <c r="AC27" s="723"/>
      <c r="AD27" s="723"/>
    </row>
    <row r="28" spans="2:30" s="1" customFormat="1" x14ac:dyDescent="0.15">
      <c r="B28" s="723"/>
      <c r="C28" s="723"/>
      <c r="D28" s="723"/>
      <c r="E28" s="723"/>
      <c r="F28" s="723"/>
      <c r="G28" s="723"/>
      <c r="H28" s="723"/>
      <c r="I28" s="723"/>
      <c r="J28" s="723"/>
      <c r="K28" s="723"/>
      <c r="L28" s="723"/>
      <c r="M28" s="723"/>
      <c r="N28" s="723"/>
      <c r="O28" s="723"/>
      <c r="P28" s="723"/>
      <c r="Q28" s="723"/>
      <c r="R28" s="723"/>
      <c r="S28" s="723"/>
      <c r="T28" s="723"/>
      <c r="U28" s="723"/>
      <c r="V28" s="723"/>
      <c r="W28" s="723"/>
      <c r="X28" s="723"/>
      <c r="Y28" s="723"/>
      <c r="Z28" s="723"/>
      <c r="AA28" s="723"/>
      <c r="AB28" s="723"/>
      <c r="AC28" s="723"/>
      <c r="AD28" s="723"/>
    </row>
    <row r="29" spans="2:30" s="14" customFormat="1" x14ac:dyDescent="0.15"/>
    <row r="30" spans="2:30" x14ac:dyDescent="0.15">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row>
    <row r="122" spans="3:7" x14ac:dyDescent="0.15">
      <c r="C122" s="59"/>
      <c r="D122" s="59"/>
      <c r="E122" s="59"/>
      <c r="F122" s="59"/>
      <c r="G122" s="59"/>
    </row>
    <row r="123" spans="3:7" x14ac:dyDescent="0.15">
      <c r="C123" s="57"/>
    </row>
  </sheetData>
  <mergeCells count="30">
    <mergeCell ref="B5:AD5"/>
    <mergeCell ref="B7:F7"/>
    <mergeCell ref="G7:AD7"/>
    <mergeCell ref="B8:F8"/>
    <mergeCell ref="B9:F9"/>
    <mergeCell ref="C13:F13"/>
    <mergeCell ref="I13:R13"/>
    <mergeCell ref="S13:T13"/>
    <mergeCell ref="I14:R14"/>
    <mergeCell ref="S14:T14"/>
    <mergeCell ref="I15:R15"/>
    <mergeCell ref="S15:T15"/>
    <mergeCell ref="W15:Y15"/>
    <mergeCell ref="C18:F19"/>
    <mergeCell ref="I18:R18"/>
    <mergeCell ref="S18:T18"/>
    <mergeCell ref="I19:R19"/>
    <mergeCell ref="S19:T19"/>
    <mergeCell ref="I20:R20"/>
    <mergeCell ref="S20:T20"/>
    <mergeCell ref="I21:R21"/>
    <mergeCell ref="S21:T21"/>
    <mergeCell ref="W21:Y21"/>
    <mergeCell ref="B27:AD27"/>
    <mergeCell ref="B28:AD28"/>
    <mergeCell ref="B24:AD24"/>
    <mergeCell ref="B25:C25"/>
    <mergeCell ref="D25:AC25"/>
    <mergeCell ref="B26:C26"/>
    <mergeCell ref="D26:AC26"/>
  </mergeCells>
  <phoneticPr fontId="1"/>
  <dataValidations count="1">
    <dataValidation type="list" allowBlank="1" showInputMessage="1" showErrorMessage="1" sqref="AA15 AC15 AA21 AC21 H8:H9 M8 R8" xr:uid="{087A0520-AF6C-41A1-B07E-D63567303C5B}">
      <formula1>"□,■"</formula1>
    </dataValidation>
  </dataValidations>
  <printOptions horizontalCentered="1"/>
  <pageMargins left="0.70866141732283472" right="0.39370078740157483" top="0.51181102362204722" bottom="0.35433070866141736" header="0.31496062992125984" footer="0.31496062992125984"/>
  <pageSetup paperSize="9" scale="90"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D52D3F-8362-4928-8589-B9014ADC5821}">
  <sheetPr codeName="Sheet47">
    <pageSetUpPr fitToPage="1"/>
  </sheetPr>
  <dimension ref="A1:AK47"/>
  <sheetViews>
    <sheetView view="pageBreakPreview" zoomScale="70" zoomScaleNormal="100" zoomScaleSheetLayoutView="70" workbookViewId="0"/>
  </sheetViews>
  <sheetFormatPr defaultColWidth="3.5" defaultRowHeight="13.5" x14ac:dyDescent="0.15"/>
  <cols>
    <col min="1" max="1" width="3.5" style="3"/>
    <col min="2" max="2" width="3" style="117" customWidth="1"/>
    <col min="3" max="7" width="3.5" style="3"/>
    <col min="8" max="8" width="3.875" style="3" customWidth="1"/>
    <col min="9" max="9" width="4.625" style="3" customWidth="1"/>
    <col min="10" max="16384" width="3.5" style="3"/>
  </cols>
  <sheetData>
    <row r="1" spans="1:37" s="14" customFormat="1" x14ac:dyDescent="0.15">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row>
    <row r="2" spans="1:37" s="14" customFormat="1" x14ac:dyDescent="0.15">
      <c r="A2" s="1"/>
      <c r="B2" s="1" t="s">
        <v>1171</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row>
    <row r="3" spans="1:37" s="14" customFormat="1" x14ac:dyDescent="0.15">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row>
    <row r="4" spans="1:37" s="14" customFormat="1" ht="36.75" customHeight="1" x14ac:dyDescent="0.15">
      <c r="A4" s="1"/>
      <c r="B4" s="1102" t="s">
        <v>1172</v>
      </c>
      <c r="C4" s="846"/>
      <c r="D4" s="846"/>
      <c r="E4" s="846"/>
      <c r="F4" s="846"/>
      <c r="G4" s="846"/>
      <c r="H4" s="846"/>
      <c r="I4" s="846"/>
      <c r="J4" s="846"/>
      <c r="K4" s="846"/>
      <c r="L4" s="846"/>
      <c r="M4" s="846"/>
      <c r="N4" s="846"/>
      <c r="O4" s="846"/>
      <c r="P4" s="846"/>
      <c r="Q4" s="846"/>
      <c r="R4" s="846"/>
      <c r="S4" s="846"/>
      <c r="T4" s="846"/>
      <c r="U4" s="846"/>
      <c r="V4" s="846"/>
      <c r="W4" s="846"/>
      <c r="X4" s="846"/>
      <c r="Y4" s="846"/>
      <c r="Z4" s="846"/>
      <c r="AA4" s="1"/>
      <c r="AB4" s="1"/>
      <c r="AC4" s="1"/>
      <c r="AD4" s="1"/>
      <c r="AE4" s="1"/>
      <c r="AF4" s="1"/>
      <c r="AG4" s="1"/>
      <c r="AH4" s="1"/>
      <c r="AI4" s="1"/>
      <c r="AJ4" s="1"/>
      <c r="AK4" s="1"/>
    </row>
    <row r="5" spans="1:37" s="14" customFormat="1" x14ac:dyDescent="0.15">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row>
    <row r="6" spans="1:37" s="14" customFormat="1" ht="31.5" customHeight="1" x14ac:dyDescent="0.15">
      <c r="A6" s="1"/>
      <c r="B6" s="1091" t="s">
        <v>505</v>
      </c>
      <c r="C6" s="1091"/>
      <c r="D6" s="1091"/>
      <c r="E6" s="1091"/>
      <c r="F6" s="1091"/>
      <c r="G6" s="865"/>
      <c r="H6" s="1092"/>
      <c r="I6" s="1092"/>
      <c r="J6" s="1092"/>
      <c r="K6" s="1092"/>
      <c r="L6" s="1092"/>
      <c r="M6" s="1092"/>
      <c r="N6" s="1092"/>
      <c r="O6" s="1092"/>
      <c r="P6" s="1092"/>
      <c r="Q6" s="1092"/>
      <c r="R6" s="1092"/>
      <c r="S6" s="1092"/>
      <c r="T6" s="1092"/>
      <c r="U6" s="1092"/>
      <c r="V6" s="1092"/>
      <c r="W6" s="1092"/>
      <c r="X6" s="1092"/>
      <c r="Y6" s="1092"/>
      <c r="Z6" s="1093"/>
      <c r="AA6" s="1"/>
      <c r="AB6" s="1"/>
      <c r="AC6" s="1"/>
      <c r="AD6" s="1"/>
      <c r="AE6" s="1"/>
      <c r="AF6" s="1"/>
      <c r="AG6" s="1"/>
      <c r="AH6" s="1"/>
      <c r="AI6" s="1"/>
      <c r="AJ6" s="1"/>
      <c r="AK6" s="1"/>
    </row>
    <row r="7" spans="1:37" ht="31.5" customHeight="1" x14ac:dyDescent="0.15">
      <c r="A7" s="1"/>
      <c r="B7" s="735" t="s">
        <v>506</v>
      </c>
      <c r="C7" s="736"/>
      <c r="D7" s="736"/>
      <c r="E7" s="736"/>
      <c r="F7" s="737"/>
      <c r="G7" s="257" t="s">
        <v>152</v>
      </c>
      <c r="H7" s="208" t="s">
        <v>507</v>
      </c>
      <c r="I7" s="208"/>
      <c r="J7" s="208"/>
      <c r="K7" s="208"/>
      <c r="L7" s="246" t="s">
        <v>152</v>
      </c>
      <c r="M7" s="208" t="s">
        <v>508</v>
      </c>
      <c r="N7" s="208"/>
      <c r="O7" s="208"/>
      <c r="P7" s="208"/>
      <c r="Q7" s="246" t="s">
        <v>152</v>
      </c>
      <c r="R7" s="208" t="s">
        <v>509</v>
      </c>
      <c r="S7" s="208"/>
      <c r="T7" s="208"/>
      <c r="U7" s="208"/>
      <c r="V7" s="208"/>
      <c r="W7" s="208"/>
      <c r="X7" s="208"/>
      <c r="Y7" s="208"/>
      <c r="Z7" s="258"/>
      <c r="AA7" s="1"/>
      <c r="AB7" s="1"/>
      <c r="AC7" s="1"/>
      <c r="AD7" s="1"/>
      <c r="AE7" s="1"/>
      <c r="AF7" s="1"/>
      <c r="AG7" s="1"/>
      <c r="AH7" s="1"/>
      <c r="AI7" s="1"/>
      <c r="AJ7" s="1"/>
      <c r="AK7" s="1"/>
    </row>
    <row r="8" spans="1:37" ht="20.100000000000001" customHeight="1" x14ac:dyDescent="0.15">
      <c r="A8" s="1"/>
      <c r="B8" s="902" t="s">
        <v>551</v>
      </c>
      <c r="C8" s="903"/>
      <c r="D8" s="903"/>
      <c r="E8" s="903"/>
      <c r="F8" s="904"/>
      <c r="G8" s="121" t="s">
        <v>152</v>
      </c>
      <c r="H8" s="1" t="s">
        <v>1173</v>
      </c>
      <c r="I8" s="1"/>
      <c r="J8" s="1"/>
      <c r="K8" s="1"/>
      <c r="L8" s="1"/>
      <c r="M8" s="1"/>
      <c r="N8" s="1"/>
      <c r="O8" s="1"/>
      <c r="P8" s="1"/>
      <c r="Q8" s="121" t="s">
        <v>152</v>
      </c>
      <c r="R8" s="7" t="s">
        <v>1174</v>
      </c>
      <c r="S8" s="7"/>
      <c r="T8" s="7"/>
      <c r="U8" s="7"/>
      <c r="V8" s="7"/>
      <c r="W8" s="7"/>
      <c r="X8" s="7"/>
      <c r="Y8" s="7"/>
      <c r="Z8" s="4"/>
      <c r="AA8" s="1"/>
      <c r="AB8" s="1"/>
      <c r="AC8" s="1"/>
      <c r="AD8" s="1"/>
      <c r="AE8" s="1"/>
      <c r="AF8" s="1"/>
      <c r="AG8" s="1"/>
      <c r="AH8" s="1"/>
      <c r="AI8" s="1"/>
      <c r="AJ8" s="1"/>
      <c r="AK8" s="1"/>
    </row>
    <row r="9" spans="1:37" ht="20.100000000000001" customHeight="1" x14ac:dyDescent="0.15">
      <c r="A9" s="1"/>
      <c r="B9" s="1104"/>
      <c r="C9" s="846"/>
      <c r="D9" s="846"/>
      <c r="E9" s="846"/>
      <c r="F9" s="1105"/>
      <c r="G9" s="121" t="s">
        <v>152</v>
      </c>
      <c r="H9" s="1" t="s">
        <v>1175</v>
      </c>
      <c r="I9" s="1"/>
      <c r="J9" s="1"/>
      <c r="K9" s="1"/>
      <c r="L9" s="1"/>
      <c r="M9" s="1"/>
      <c r="N9" s="1"/>
      <c r="O9" s="1"/>
      <c r="P9" s="1"/>
      <c r="Q9" s="121" t="s">
        <v>152</v>
      </c>
      <c r="R9" s="1" t="s">
        <v>1176</v>
      </c>
      <c r="S9" s="1"/>
      <c r="T9" s="1"/>
      <c r="U9" s="1"/>
      <c r="V9" s="1"/>
      <c r="W9" s="1"/>
      <c r="X9" s="1"/>
      <c r="Y9" s="1"/>
      <c r="Z9" s="91"/>
      <c r="AA9" s="1"/>
      <c r="AB9" s="1"/>
      <c r="AC9" s="1"/>
      <c r="AD9" s="1"/>
      <c r="AE9" s="1"/>
      <c r="AF9" s="1"/>
      <c r="AG9" s="1"/>
      <c r="AH9" s="1"/>
      <c r="AI9" s="1"/>
      <c r="AJ9" s="1"/>
      <c r="AK9" s="1"/>
    </row>
    <row r="10" spans="1:37" ht="20.100000000000001" customHeight="1" x14ac:dyDescent="0.15">
      <c r="A10" s="1"/>
      <c r="B10" s="905"/>
      <c r="C10" s="906"/>
      <c r="D10" s="906"/>
      <c r="E10" s="906"/>
      <c r="F10" s="907"/>
      <c r="G10" s="282" t="s">
        <v>152</v>
      </c>
      <c r="H10" s="8" t="s">
        <v>1177</v>
      </c>
      <c r="I10" s="8"/>
      <c r="J10" s="8"/>
      <c r="K10" s="8"/>
      <c r="L10" s="8"/>
      <c r="M10" s="8"/>
      <c r="N10" s="8"/>
      <c r="O10" s="8"/>
      <c r="P10" s="8"/>
      <c r="Q10" s="144" t="s">
        <v>152</v>
      </c>
      <c r="R10" s="8" t="s">
        <v>1178</v>
      </c>
      <c r="S10" s="8"/>
      <c r="T10" s="8"/>
      <c r="U10" s="8"/>
      <c r="V10" s="8"/>
      <c r="W10" s="8"/>
      <c r="X10" s="8"/>
      <c r="Y10" s="8"/>
      <c r="Z10" s="129"/>
      <c r="AA10" s="1"/>
      <c r="AB10" s="1"/>
      <c r="AC10" s="1"/>
      <c r="AD10" s="1"/>
      <c r="AE10" s="1"/>
      <c r="AF10" s="1"/>
      <c r="AG10" s="1"/>
      <c r="AH10" s="1"/>
      <c r="AI10" s="1"/>
      <c r="AJ10" s="1"/>
      <c r="AK10" s="1"/>
    </row>
    <row r="11" spans="1:37" x14ac:dyDescent="0.15">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row>
    <row r="12" spans="1:37" x14ac:dyDescent="0.15">
      <c r="A12" s="1"/>
      <c r="B12" s="6"/>
      <c r="C12" s="7"/>
      <c r="D12" s="7"/>
      <c r="E12" s="7"/>
      <c r="F12" s="7"/>
      <c r="G12" s="7"/>
      <c r="H12" s="7"/>
      <c r="I12" s="7"/>
      <c r="J12" s="7"/>
      <c r="K12" s="7"/>
      <c r="L12" s="7"/>
      <c r="M12" s="7"/>
      <c r="N12" s="7"/>
      <c r="O12" s="7"/>
      <c r="P12" s="7"/>
      <c r="Q12" s="7"/>
      <c r="R12" s="7"/>
      <c r="S12" s="7"/>
      <c r="T12" s="7"/>
      <c r="U12" s="7"/>
      <c r="V12" s="7"/>
      <c r="W12" s="7"/>
      <c r="X12" s="7"/>
      <c r="Y12" s="7"/>
      <c r="Z12" s="4"/>
      <c r="AA12" s="1"/>
      <c r="AB12" s="1"/>
      <c r="AC12" s="1"/>
      <c r="AD12" s="1"/>
      <c r="AE12" s="1"/>
      <c r="AF12" s="1"/>
      <c r="AG12" s="1"/>
      <c r="AH12" s="1"/>
      <c r="AI12" s="1"/>
      <c r="AJ12" s="1"/>
      <c r="AK12" s="1"/>
    </row>
    <row r="13" spans="1:37" x14ac:dyDescent="0.15">
      <c r="A13" s="1"/>
      <c r="B13" s="95" t="s">
        <v>1179</v>
      </c>
      <c r="C13" s="1"/>
      <c r="D13" s="1"/>
      <c r="E13" s="1"/>
      <c r="F13" s="1"/>
      <c r="G13" s="1"/>
      <c r="H13" s="1"/>
      <c r="I13" s="1"/>
      <c r="J13" s="1"/>
      <c r="K13" s="1"/>
      <c r="L13" s="1"/>
      <c r="M13" s="1"/>
      <c r="N13" s="1"/>
      <c r="O13" s="1"/>
      <c r="P13" s="1"/>
      <c r="Q13" s="1"/>
      <c r="R13" s="1"/>
      <c r="S13" s="1"/>
      <c r="T13" s="1"/>
      <c r="U13" s="1"/>
      <c r="V13" s="1"/>
      <c r="W13" s="1"/>
      <c r="X13" s="1"/>
      <c r="Y13" s="1"/>
      <c r="Z13" s="91"/>
      <c r="AA13" s="1"/>
      <c r="AB13" s="1"/>
      <c r="AC13" s="1"/>
      <c r="AD13" s="1"/>
      <c r="AE13" s="1"/>
      <c r="AF13" s="1"/>
      <c r="AG13" s="1"/>
      <c r="AH13" s="1"/>
      <c r="AI13" s="1"/>
      <c r="AJ13" s="1"/>
      <c r="AK13" s="1"/>
    </row>
    <row r="14" spans="1:37" x14ac:dyDescent="0.15">
      <c r="A14" s="1"/>
      <c r="B14" s="95"/>
      <c r="C14" s="1"/>
      <c r="D14" s="1"/>
      <c r="E14" s="1"/>
      <c r="F14" s="1"/>
      <c r="G14" s="1"/>
      <c r="H14" s="1"/>
      <c r="I14" s="1"/>
      <c r="J14" s="1"/>
      <c r="K14" s="1"/>
      <c r="L14" s="1"/>
      <c r="M14" s="1"/>
      <c r="N14" s="1"/>
      <c r="O14" s="1"/>
      <c r="P14" s="1"/>
      <c r="Q14" s="1"/>
      <c r="R14" s="1"/>
      <c r="S14" s="1"/>
      <c r="T14" s="1"/>
      <c r="U14" s="1"/>
      <c r="V14" s="1"/>
      <c r="W14" s="1"/>
      <c r="X14" s="1"/>
      <c r="Y14" s="1"/>
      <c r="Z14" s="91"/>
      <c r="AA14" s="1"/>
      <c r="AB14" s="1"/>
      <c r="AC14" s="1"/>
      <c r="AD14" s="1"/>
      <c r="AE14" s="1"/>
      <c r="AF14" s="1"/>
      <c r="AG14" s="1"/>
      <c r="AH14" s="1"/>
      <c r="AI14" s="1"/>
      <c r="AJ14" s="1"/>
      <c r="AK14" s="1"/>
    </row>
    <row r="15" spans="1:37" x14ac:dyDescent="0.15">
      <c r="A15" s="1"/>
      <c r="B15" s="95"/>
      <c r="C15" s="1" t="s">
        <v>1180</v>
      </c>
      <c r="D15" s="1"/>
      <c r="E15" s="1"/>
      <c r="F15" s="1"/>
      <c r="G15" s="1"/>
      <c r="H15" s="1"/>
      <c r="I15" s="1"/>
      <c r="J15" s="1"/>
      <c r="K15" s="1"/>
      <c r="L15" s="1"/>
      <c r="M15" s="1"/>
      <c r="N15" s="1"/>
      <c r="O15" s="1"/>
      <c r="P15" s="1"/>
      <c r="Q15" s="1"/>
      <c r="R15" s="1"/>
      <c r="S15" s="1"/>
      <c r="T15" s="1"/>
      <c r="U15" s="1"/>
      <c r="V15" s="1"/>
      <c r="W15" s="1"/>
      <c r="X15" s="1"/>
      <c r="Y15" s="1"/>
      <c r="Z15" s="91"/>
      <c r="AA15" s="1"/>
      <c r="AB15" s="1"/>
      <c r="AC15" s="1"/>
      <c r="AD15" s="1"/>
      <c r="AE15" s="1"/>
      <c r="AF15" s="1"/>
      <c r="AG15" s="1"/>
      <c r="AH15" s="1"/>
      <c r="AI15" s="1"/>
      <c r="AJ15" s="1"/>
      <c r="AK15" s="1"/>
    </row>
    <row r="16" spans="1:37" ht="4.5" customHeight="1" x14ac:dyDescent="0.15">
      <c r="A16" s="1"/>
      <c r="B16" s="95"/>
      <c r="C16" s="1"/>
      <c r="D16" s="1"/>
      <c r="E16" s="1"/>
      <c r="F16" s="1"/>
      <c r="G16" s="1"/>
      <c r="H16" s="1"/>
      <c r="I16" s="1"/>
      <c r="J16" s="1"/>
      <c r="K16" s="1"/>
      <c r="L16" s="1"/>
      <c r="M16" s="1"/>
      <c r="N16" s="1"/>
      <c r="O16" s="1"/>
      <c r="P16" s="1"/>
      <c r="Q16" s="1"/>
      <c r="R16" s="1"/>
      <c r="S16" s="1"/>
      <c r="T16" s="1"/>
      <c r="U16" s="1"/>
      <c r="V16" s="1"/>
      <c r="W16" s="1"/>
      <c r="X16" s="1"/>
      <c r="Y16" s="1"/>
      <c r="Z16" s="91"/>
      <c r="AA16" s="1"/>
      <c r="AB16" s="1"/>
      <c r="AC16" s="1"/>
      <c r="AD16" s="1"/>
      <c r="AE16" s="1"/>
      <c r="AF16" s="1"/>
      <c r="AG16" s="1"/>
      <c r="AH16" s="1"/>
      <c r="AI16" s="1"/>
      <c r="AJ16" s="1"/>
      <c r="AK16" s="1"/>
    </row>
    <row r="17" spans="1:37" ht="21" customHeight="1" x14ac:dyDescent="0.15">
      <c r="A17" s="1"/>
      <c r="B17" s="95"/>
      <c r="C17" s="9" t="s">
        <v>1181</v>
      </c>
      <c r="D17" s="10"/>
      <c r="E17" s="10"/>
      <c r="F17" s="10"/>
      <c r="G17" s="11"/>
      <c r="H17" s="735"/>
      <c r="I17" s="736"/>
      <c r="J17" s="736"/>
      <c r="K17" s="736"/>
      <c r="L17" s="736"/>
      <c r="M17" s="736"/>
      <c r="N17" s="112" t="s">
        <v>970</v>
      </c>
      <c r="O17" s="1"/>
      <c r="P17" s="9" t="s">
        <v>1182</v>
      </c>
      <c r="Q17" s="10"/>
      <c r="R17" s="10"/>
      <c r="S17" s="10"/>
      <c r="T17" s="11"/>
      <c r="U17" s="735"/>
      <c r="V17" s="736"/>
      <c r="W17" s="736"/>
      <c r="X17" s="736"/>
      <c r="Y17" s="112" t="s">
        <v>970</v>
      </c>
      <c r="Z17" s="91"/>
      <c r="AA17" s="1"/>
      <c r="AB17" s="1"/>
      <c r="AC17" s="1"/>
      <c r="AD17" s="1"/>
      <c r="AE17" s="1"/>
      <c r="AF17" s="1"/>
      <c r="AG17" s="1"/>
      <c r="AH17" s="1"/>
      <c r="AI17" s="1"/>
      <c r="AJ17" s="1"/>
      <c r="AK17" s="1"/>
    </row>
    <row r="18" spans="1:37" x14ac:dyDescent="0.15">
      <c r="A18" s="1"/>
      <c r="B18" s="95"/>
      <c r="C18" s="1"/>
      <c r="D18" s="1"/>
      <c r="E18" s="1"/>
      <c r="F18" s="1"/>
      <c r="G18" s="1"/>
      <c r="H18" s="1"/>
      <c r="I18" s="1"/>
      <c r="J18" s="1"/>
      <c r="K18" s="1"/>
      <c r="L18" s="1"/>
      <c r="M18" s="1"/>
      <c r="N18" s="1"/>
      <c r="O18" s="1"/>
      <c r="P18" s="12"/>
      <c r="Q18" s="1"/>
      <c r="R18" s="1"/>
      <c r="S18" s="1"/>
      <c r="T18" s="1"/>
      <c r="U18" s="1"/>
      <c r="V18" s="1"/>
      <c r="W18" s="1"/>
      <c r="X18" s="1"/>
      <c r="Y18" s="1"/>
      <c r="Z18" s="91"/>
      <c r="AA18" s="1"/>
      <c r="AB18" s="1"/>
      <c r="AC18" s="1"/>
      <c r="AD18" s="1"/>
      <c r="AE18" s="1"/>
      <c r="AF18" s="1"/>
      <c r="AG18" s="1"/>
      <c r="AH18" s="1"/>
      <c r="AI18" s="1"/>
      <c r="AJ18" s="1"/>
      <c r="AK18" s="1"/>
    </row>
    <row r="19" spans="1:37" x14ac:dyDescent="0.15">
      <c r="A19" s="1"/>
      <c r="B19" s="95"/>
      <c r="C19" s="1" t="s">
        <v>1183</v>
      </c>
      <c r="D19" s="1"/>
      <c r="E19" s="1"/>
      <c r="F19" s="1"/>
      <c r="G19" s="1"/>
      <c r="H19" s="1"/>
      <c r="I19" s="1"/>
      <c r="J19" s="1"/>
      <c r="K19" s="1"/>
      <c r="L19" s="1"/>
      <c r="M19" s="1"/>
      <c r="N19" s="1"/>
      <c r="O19" s="1"/>
      <c r="P19" s="1"/>
      <c r="Q19" s="1"/>
      <c r="R19" s="1"/>
      <c r="S19" s="1"/>
      <c r="T19" s="1"/>
      <c r="U19" s="1"/>
      <c r="V19" s="1"/>
      <c r="W19" s="1"/>
      <c r="X19" s="1"/>
      <c r="Y19" s="1"/>
      <c r="Z19" s="91"/>
      <c r="AA19" s="1"/>
      <c r="AB19" s="1"/>
      <c r="AC19" s="1"/>
      <c r="AD19" s="1"/>
      <c r="AE19" s="1"/>
      <c r="AF19" s="1"/>
      <c r="AG19" s="1"/>
      <c r="AH19" s="1"/>
      <c r="AI19" s="1"/>
      <c r="AJ19" s="1"/>
      <c r="AK19" s="1"/>
    </row>
    <row r="20" spans="1:37" ht="4.5" customHeight="1" x14ac:dyDescent="0.15">
      <c r="A20" s="1"/>
      <c r="B20" s="95"/>
      <c r="C20" s="1"/>
      <c r="D20" s="1"/>
      <c r="E20" s="1"/>
      <c r="F20" s="1"/>
      <c r="G20" s="1"/>
      <c r="H20" s="1"/>
      <c r="I20" s="1"/>
      <c r="J20" s="1"/>
      <c r="K20" s="1"/>
      <c r="L20" s="1"/>
      <c r="M20" s="1"/>
      <c r="N20" s="1"/>
      <c r="O20" s="1"/>
      <c r="P20" s="1"/>
      <c r="Q20" s="1"/>
      <c r="R20" s="1"/>
      <c r="S20" s="1"/>
      <c r="T20" s="1"/>
      <c r="U20" s="1"/>
      <c r="V20" s="1"/>
      <c r="W20" s="1"/>
      <c r="X20" s="1"/>
      <c r="Y20" s="1"/>
      <c r="Z20" s="91"/>
      <c r="AA20" s="1"/>
      <c r="AB20" s="1"/>
      <c r="AC20" s="1"/>
      <c r="AD20" s="1"/>
      <c r="AE20" s="1"/>
      <c r="AF20" s="1"/>
      <c r="AG20" s="1"/>
      <c r="AH20" s="1"/>
      <c r="AI20" s="1"/>
      <c r="AJ20" s="1"/>
      <c r="AK20" s="1"/>
    </row>
    <row r="21" spans="1:37" ht="21.75" customHeight="1" x14ac:dyDescent="0.15">
      <c r="A21" s="1"/>
      <c r="B21" s="95"/>
      <c r="C21" s="865" t="s">
        <v>1184</v>
      </c>
      <c r="D21" s="1092"/>
      <c r="E21" s="1092"/>
      <c r="F21" s="1092"/>
      <c r="G21" s="1092"/>
      <c r="H21" s="1092"/>
      <c r="I21" s="1093"/>
      <c r="J21" s="9" t="s">
        <v>1185</v>
      </c>
      <c r="K21" s="10"/>
      <c r="L21" s="10"/>
      <c r="M21" s="736"/>
      <c r="N21" s="736"/>
      <c r="O21" s="736"/>
      <c r="P21" s="112" t="s">
        <v>970</v>
      </c>
      <c r="Q21" s="1"/>
      <c r="R21" s="1"/>
      <c r="S21" s="1"/>
      <c r="T21" s="1"/>
      <c r="U21" s="1"/>
      <c r="V21" s="1"/>
      <c r="W21" s="1"/>
      <c r="X21" s="1"/>
      <c r="Y21" s="1"/>
      <c r="Z21" s="91"/>
      <c r="AA21" s="1"/>
      <c r="AB21" s="1"/>
      <c r="AC21" s="1"/>
      <c r="AD21" s="1"/>
      <c r="AE21" s="1"/>
      <c r="AF21" s="1"/>
      <c r="AG21" s="1"/>
      <c r="AH21" s="1"/>
      <c r="AI21" s="1"/>
      <c r="AJ21" s="1"/>
      <c r="AK21" s="1"/>
    </row>
    <row r="22" spans="1:37" ht="21" customHeight="1" x14ac:dyDescent="0.15">
      <c r="A22" s="1"/>
      <c r="B22" s="95"/>
      <c r="C22" s="1328" t="s">
        <v>1186</v>
      </c>
      <c r="D22" s="1329"/>
      <c r="E22" s="1329"/>
      <c r="F22" s="1329"/>
      <c r="G22" s="1329"/>
      <c r="H22" s="1329"/>
      <c r="I22" s="1330"/>
      <c r="J22" s="9" t="s">
        <v>1187</v>
      </c>
      <c r="K22" s="10"/>
      <c r="L22" s="10"/>
      <c r="M22" s="736"/>
      <c r="N22" s="736"/>
      <c r="O22" s="736"/>
      <c r="P22" s="112" t="s">
        <v>970</v>
      </c>
      <c r="Q22" s="1"/>
      <c r="R22" s="1"/>
      <c r="S22" s="1"/>
      <c r="T22" s="1"/>
      <c r="U22" s="1"/>
      <c r="V22" s="1"/>
      <c r="W22" s="1"/>
      <c r="X22" s="1"/>
      <c r="Y22" s="1"/>
      <c r="Z22" s="91"/>
      <c r="AA22" s="1"/>
      <c r="AB22" s="1"/>
      <c r="AC22" s="1"/>
      <c r="AD22" s="1"/>
      <c r="AE22" s="1"/>
      <c r="AF22" s="1"/>
      <c r="AG22" s="1"/>
      <c r="AH22" s="1"/>
      <c r="AI22" s="1"/>
      <c r="AJ22" s="1"/>
      <c r="AK22" s="1"/>
    </row>
    <row r="23" spans="1:37" x14ac:dyDescent="0.15">
      <c r="A23" s="1"/>
      <c r="B23" s="95"/>
      <c r="C23" s="1"/>
      <c r="D23" s="1"/>
      <c r="E23" s="1"/>
      <c r="F23" s="1"/>
      <c r="G23" s="1"/>
      <c r="H23" s="1"/>
      <c r="I23" s="1"/>
      <c r="J23" s="1"/>
      <c r="K23" s="1"/>
      <c r="L23" s="12"/>
      <c r="M23" s="1"/>
      <c r="N23" s="1"/>
      <c r="O23" s="1"/>
      <c r="P23" s="1"/>
      <c r="Q23" s="12"/>
      <c r="R23" s="1"/>
      <c r="S23" s="1"/>
      <c r="T23" s="1"/>
      <c r="U23" s="1"/>
      <c r="V23" s="12"/>
      <c r="W23" s="1"/>
      <c r="X23" s="1"/>
      <c r="Y23" s="1"/>
      <c r="Z23" s="91"/>
      <c r="AA23" s="1"/>
      <c r="AB23" s="1"/>
      <c r="AC23" s="1"/>
      <c r="AD23" s="1"/>
      <c r="AE23" s="1"/>
      <c r="AF23" s="1"/>
      <c r="AG23" s="1"/>
      <c r="AH23" s="1"/>
      <c r="AI23" s="1"/>
      <c r="AJ23" s="1"/>
      <c r="AK23" s="1"/>
    </row>
    <row r="24" spans="1:37" x14ac:dyDescent="0.15">
      <c r="A24" s="1"/>
      <c r="B24" s="95"/>
      <c r="C24" s="1" t="s">
        <v>1188</v>
      </c>
      <c r="D24" s="1"/>
      <c r="E24" s="1"/>
      <c r="F24" s="1"/>
      <c r="G24" s="1"/>
      <c r="H24" s="1"/>
      <c r="I24" s="1"/>
      <c r="J24" s="1"/>
      <c r="K24" s="1"/>
      <c r="L24" s="1"/>
      <c r="M24" s="1"/>
      <c r="N24" s="1"/>
      <c r="O24" s="1"/>
      <c r="P24" s="1"/>
      <c r="Q24" s="1"/>
      <c r="R24" s="1"/>
      <c r="S24" s="1"/>
      <c r="T24" s="1"/>
      <c r="U24" s="1"/>
      <c r="V24" s="1"/>
      <c r="W24" s="1"/>
      <c r="X24" s="1"/>
      <c r="Y24" s="1"/>
      <c r="Z24" s="91"/>
      <c r="AA24" s="1"/>
      <c r="AB24" s="1"/>
      <c r="AC24" s="1"/>
      <c r="AD24" s="1"/>
      <c r="AE24" s="1"/>
      <c r="AF24" s="1"/>
      <c r="AG24" s="1"/>
      <c r="AH24" s="1"/>
      <c r="AI24" s="1"/>
      <c r="AJ24" s="1"/>
      <c r="AK24" s="1"/>
    </row>
    <row r="25" spans="1:37" ht="4.5" customHeight="1" x14ac:dyDescent="0.15">
      <c r="A25" s="1"/>
      <c r="B25" s="95"/>
      <c r="C25" s="1"/>
      <c r="D25" s="1"/>
      <c r="E25" s="1"/>
      <c r="F25" s="1"/>
      <c r="G25" s="1"/>
      <c r="H25" s="1"/>
      <c r="I25" s="1"/>
      <c r="J25" s="1"/>
      <c r="K25" s="1"/>
      <c r="L25" s="1"/>
      <c r="M25" s="1"/>
      <c r="N25" s="1"/>
      <c r="O25" s="1"/>
      <c r="P25" s="1"/>
      <c r="Q25" s="1"/>
      <c r="R25" s="1"/>
      <c r="S25" s="1"/>
      <c r="T25" s="1"/>
      <c r="U25" s="1"/>
      <c r="V25" s="1"/>
      <c r="W25" s="1"/>
      <c r="X25" s="1"/>
      <c r="Y25" s="1"/>
      <c r="Z25" s="91"/>
      <c r="AA25" s="1"/>
      <c r="AB25" s="1"/>
      <c r="AC25" s="1"/>
      <c r="AD25" s="1"/>
      <c r="AE25" s="1"/>
      <c r="AF25" s="1"/>
      <c r="AG25" s="1"/>
      <c r="AH25" s="1"/>
      <c r="AI25" s="1"/>
      <c r="AJ25" s="1"/>
      <c r="AK25" s="1"/>
    </row>
    <row r="26" spans="1:37" x14ac:dyDescent="0.15">
      <c r="A26" s="1"/>
      <c r="B26" s="95"/>
      <c r="C26" s="735" t="s">
        <v>1189</v>
      </c>
      <c r="D26" s="736"/>
      <c r="E26" s="736"/>
      <c r="F26" s="736"/>
      <c r="G26" s="736"/>
      <c r="H26" s="736"/>
      <c r="I26" s="736"/>
      <c r="J26" s="736"/>
      <c r="K26" s="736"/>
      <c r="L26" s="736"/>
      <c r="M26" s="736"/>
      <c r="N26" s="736"/>
      <c r="O26" s="737"/>
      <c r="P26" s="735" t="s">
        <v>342</v>
      </c>
      <c r="Q26" s="736"/>
      <c r="R26" s="736"/>
      <c r="S26" s="736"/>
      <c r="T26" s="736"/>
      <c r="U26" s="736"/>
      <c r="V26" s="736"/>
      <c r="W26" s="736"/>
      <c r="X26" s="736"/>
      <c r="Y26" s="737"/>
      <c r="Z26" s="97"/>
      <c r="AA26" s="1"/>
      <c r="AB26" s="1"/>
      <c r="AC26" s="1"/>
      <c r="AD26" s="1"/>
      <c r="AE26" s="1"/>
      <c r="AF26" s="1"/>
      <c r="AG26" s="1"/>
      <c r="AH26" s="1"/>
      <c r="AI26" s="1"/>
      <c r="AJ26" s="1"/>
      <c r="AK26" s="1"/>
    </row>
    <row r="27" spans="1:37" ht="21" customHeight="1" x14ac:dyDescent="0.15">
      <c r="A27" s="1"/>
      <c r="B27" s="95"/>
      <c r="C27" s="865"/>
      <c r="D27" s="1092"/>
      <c r="E27" s="1092"/>
      <c r="F27" s="1092"/>
      <c r="G27" s="1092"/>
      <c r="H27" s="1092"/>
      <c r="I27" s="1092"/>
      <c r="J27" s="1092"/>
      <c r="K27" s="1092"/>
      <c r="L27" s="1092"/>
      <c r="M27" s="1092"/>
      <c r="N27" s="1092"/>
      <c r="O27" s="1093"/>
      <c r="P27" s="735"/>
      <c r="Q27" s="736"/>
      <c r="R27" s="736"/>
      <c r="S27" s="736"/>
      <c r="T27" s="736"/>
      <c r="U27" s="736"/>
      <c r="V27" s="736"/>
      <c r="W27" s="736"/>
      <c r="X27" s="736"/>
      <c r="Y27" s="737"/>
      <c r="Z27" s="91"/>
      <c r="AA27" s="1"/>
      <c r="AB27" s="1"/>
      <c r="AC27" s="1"/>
      <c r="AD27" s="1"/>
      <c r="AE27" s="1"/>
      <c r="AF27" s="1"/>
      <c r="AG27" s="1"/>
      <c r="AH27" s="1"/>
      <c r="AI27" s="1"/>
      <c r="AJ27" s="1"/>
      <c r="AK27" s="1"/>
    </row>
    <row r="28" spans="1:37" ht="21" customHeight="1" x14ac:dyDescent="0.15">
      <c r="A28" s="1"/>
      <c r="B28" s="95"/>
      <c r="C28" s="865"/>
      <c r="D28" s="1092"/>
      <c r="E28" s="1092"/>
      <c r="F28" s="1092"/>
      <c r="G28" s="1092"/>
      <c r="H28" s="1092"/>
      <c r="I28" s="1092"/>
      <c r="J28" s="1092"/>
      <c r="K28" s="1092"/>
      <c r="L28" s="1092"/>
      <c r="M28" s="1092"/>
      <c r="N28" s="1092"/>
      <c r="O28" s="1093"/>
      <c r="P28" s="735"/>
      <c r="Q28" s="736"/>
      <c r="R28" s="736"/>
      <c r="S28" s="736"/>
      <c r="T28" s="736"/>
      <c r="U28" s="736"/>
      <c r="V28" s="736"/>
      <c r="W28" s="736"/>
      <c r="X28" s="736"/>
      <c r="Y28" s="737"/>
      <c r="Z28" s="91"/>
      <c r="AA28" s="1"/>
      <c r="AB28" s="1"/>
      <c r="AC28" s="1"/>
      <c r="AD28" s="1"/>
      <c r="AE28" s="1"/>
      <c r="AF28" s="1"/>
      <c r="AG28" s="1"/>
      <c r="AH28" s="1"/>
      <c r="AI28" s="1"/>
      <c r="AJ28" s="1"/>
      <c r="AK28" s="1"/>
    </row>
    <row r="29" spans="1:37" ht="21" customHeight="1" x14ac:dyDescent="0.15">
      <c r="A29" s="1"/>
      <c r="B29" s="95"/>
      <c r="C29" s="865"/>
      <c r="D29" s="1092"/>
      <c r="E29" s="1092"/>
      <c r="F29" s="1092"/>
      <c r="G29" s="1092"/>
      <c r="H29" s="1092"/>
      <c r="I29" s="1092"/>
      <c r="J29" s="1092"/>
      <c r="K29" s="1092"/>
      <c r="L29" s="1092"/>
      <c r="M29" s="1092"/>
      <c r="N29" s="1092"/>
      <c r="O29" s="1093"/>
      <c r="P29" s="735"/>
      <c r="Q29" s="736"/>
      <c r="R29" s="736"/>
      <c r="S29" s="736"/>
      <c r="T29" s="736"/>
      <c r="U29" s="736"/>
      <c r="V29" s="736"/>
      <c r="W29" s="736"/>
      <c r="X29" s="736"/>
      <c r="Y29" s="737"/>
      <c r="Z29" s="91"/>
      <c r="AA29" s="1"/>
      <c r="AB29" s="1"/>
      <c r="AC29" s="1"/>
      <c r="AD29" s="1"/>
      <c r="AE29" s="1"/>
      <c r="AF29" s="1"/>
      <c r="AG29" s="1"/>
      <c r="AH29" s="1"/>
      <c r="AI29" s="1"/>
      <c r="AJ29" s="1"/>
      <c r="AK29" s="1"/>
    </row>
    <row r="30" spans="1:37" ht="21" customHeight="1" x14ac:dyDescent="0.15">
      <c r="A30" s="1"/>
      <c r="B30" s="95"/>
      <c r="C30" s="865"/>
      <c r="D30" s="1092"/>
      <c r="E30" s="1092"/>
      <c r="F30" s="1092"/>
      <c r="G30" s="1092"/>
      <c r="H30" s="1092"/>
      <c r="I30" s="1092"/>
      <c r="J30" s="1092"/>
      <c r="K30" s="1092"/>
      <c r="L30" s="1092"/>
      <c r="M30" s="1092"/>
      <c r="N30" s="1092"/>
      <c r="O30" s="1093"/>
      <c r="P30" s="735"/>
      <c r="Q30" s="736"/>
      <c r="R30" s="736"/>
      <c r="S30" s="736"/>
      <c r="T30" s="736"/>
      <c r="U30" s="736"/>
      <c r="V30" s="736"/>
      <c r="W30" s="736"/>
      <c r="X30" s="736"/>
      <c r="Y30" s="737"/>
      <c r="Z30" s="91"/>
      <c r="AA30" s="1"/>
      <c r="AB30" s="1"/>
      <c r="AC30" s="1"/>
      <c r="AD30" s="1"/>
      <c r="AE30" s="1"/>
      <c r="AF30" s="1"/>
      <c r="AG30" s="1"/>
      <c r="AH30" s="1"/>
      <c r="AI30" s="1"/>
      <c r="AJ30" s="1"/>
      <c r="AK30" s="1"/>
    </row>
    <row r="31" spans="1:37" ht="21" customHeight="1" x14ac:dyDescent="0.15">
      <c r="A31" s="1"/>
      <c r="B31" s="95"/>
      <c r="C31" s="865"/>
      <c r="D31" s="1092"/>
      <c r="E31" s="1092"/>
      <c r="F31" s="1092"/>
      <c r="G31" s="1092"/>
      <c r="H31" s="1092"/>
      <c r="I31" s="1092"/>
      <c r="J31" s="1092"/>
      <c r="K31" s="1092"/>
      <c r="L31" s="1092"/>
      <c r="M31" s="1092"/>
      <c r="N31" s="1092"/>
      <c r="O31" s="1093"/>
      <c r="P31" s="735"/>
      <c r="Q31" s="736"/>
      <c r="R31" s="736"/>
      <c r="S31" s="736"/>
      <c r="T31" s="736"/>
      <c r="U31" s="736"/>
      <c r="V31" s="736"/>
      <c r="W31" s="736"/>
      <c r="X31" s="736"/>
      <c r="Y31" s="737"/>
      <c r="Z31" s="91"/>
      <c r="AA31" s="1"/>
      <c r="AB31" s="1"/>
      <c r="AC31" s="1"/>
      <c r="AD31" s="1"/>
      <c r="AE31" s="1"/>
      <c r="AF31" s="1"/>
      <c r="AG31" s="1"/>
      <c r="AH31" s="1"/>
      <c r="AI31" s="1"/>
      <c r="AJ31" s="1"/>
      <c r="AK31" s="1"/>
    </row>
    <row r="32" spans="1:37" ht="21" customHeight="1" x14ac:dyDescent="0.15">
      <c r="A32" s="1"/>
      <c r="B32" s="95"/>
      <c r="C32" s="161"/>
      <c r="D32" s="161"/>
      <c r="E32" s="161"/>
      <c r="F32" s="161"/>
      <c r="G32" s="161"/>
      <c r="H32" s="161"/>
      <c r="I32" s="161"/>
      <c r="J32" s="161"/>
      <c r="K32" s="161"/>
      <c r="L32" s="161"/>
      <c r="M32" s="161"/>
      <c r="N32" s="161"/>
      <c r="O32" s="161"/>
      <c r="P32" s="8"/>
      <c r="Q32" s="8"/>
      <c r="R32" s="8"/>
      <c r="S32" s="8"/>
      <c r="T32" s="1"/>
      <c r="U32" s="1"/>
      <c r="V32" s="10"/>
      <c r="W32" s="10"/>
      <c r="X32" s="10"/>
      <c r="Y32" s="1"/>
      <c r="Z32" s="91"/>
      <c r="AA32" s="1"/>
      <c r="AB32" s="1"/>
      <c r="AC32" s="1"/>
      <c r="AD32" s="1"/>
      <c r="AE32" s="1"/>
      <c r="AF32" s="1"/>
      <c r="AG32" s="1"/>
      <c r="AH32" s="1"/>
      <c r="AI32" s="1"/>
      <c r="AJ32" s="1"/>
      <c r="AK32" s="1"/>
    </row>
    <row r="33" spans="1:37" ht="21" customHeight="1" x14ac:dyDescent="0.15">
      <c r="A33" s="1"/>
      <c r="B33" s="95"/>
      <c r="C33" s="1185" t="s">
        <v>1190</v>
      </c>
      <c r="D33" s="1186"/>
      <c r="E33" s="1186"/>
      <c r="F33" s="1186"/>
      <c r="G33" s="1186"/>
      <c r="H33" s="1186"/>
      <c r="I33" s="1186"/>
      <c r="J33" s="1186"/>
      <c r="K33" s="1186"/>
      <c r="L33" s="1186"/>
      <c r="M33" s="1186"/>
      <c r="N33" s="1186"/>
      <c r="O33" s="1186"/>
      <c r="P33" s="1186"/>
      <c r="Q33" s="1186"/>
      <c r="R33" s="1186"/>
      <c r="S33" s="1186"/>
      <c r="T33" s="1186"/>
      <c r="U33" s="1186"/>
      <c r="V33" s="1187"/>
      <c r="W33" s="339" t="s">
        <v>514</v>
      </c>
      <c r="X33" s="127" t="s">
        <v>515</v>
      </c>
      <c r="Y33" s="347" t="s">
        <v>516</v>
      </c>
      <c r="Z33" s="91"/>
      <c r="AA33" s="1"/>
      <c r="AB33" s="1"/>
      <c r="AC33" s="1"/>
      <c r="AD33" s="1"/>
      <c r="AE33" s="1"/>
      <c r="AF33" s="1"/>
      <c r="AG33" s="1"/>
      <c r="AH33" s="1"/>
      <c r="AI33" s="1"/>
      <c r="AJ33" s="1"/>
      <c r="AK33" s="1"/>
    </row>
    <row r="34" spans="1:37" ht="21" customHeight="1" x14ac:dyDescent="0.15">
      <c r="A34" s="1"/>
      <c r="B34" s="95"/>
      <c r="C34" s="1188"/>
      <c r="D34" s="1189"/>
      <c r="E34" s="1189"/>
      <c r="F34" s="1189"/>
      <c r="G34" s="1189"/>
      <c r="H34" s="1189"/>
      <c r="I34" s="1189"/>
      <c r="J34" s="1189"/>
      <c r="K34" s="1189"/>
      <c r="L34" s="1189"/>
      <c r="M34" s="1189"/>
      <c r="N34" s="1189"/>
      <c r="O34" s="1189"/>
      <c r="P34" s="1189"/>
      <c r="Q34" s="1189"/>
      <c r="R34" s="1189"/>
      <c r="S34" s="1189"/>
      <c r="T34" s="1189"/>
      <c r="U34" s="1189"/>
      <c r="V34" s="1190"/>
      <c r="W34" s="282" t="s">
        <v>152</v>
      </c>
      <c r="X34" s="161" t="s">
        <v>515</v>
      </c>
      <c r="Y34" s="331" t="s">
        <v>152</v>
      </c>
      <c r="Z34" s="91"/>
      <c r="AA34" s="1"/>
      <c r="AB34" s="1"/>
      <c r="AC34" s="1"/>
      <c r="AD34" s="1"/>
      <c r="AE34" s="1"/>
      <c r="AF34" s="1"/>
      <c r="AG34" s="1"/>
      <c r="AH34" s="1"/>
      <c r="AI34" s="1"/>
      <c r="AJ34" s="1"/>
      <c r="AK34" s="1"/>
    </row>
    <row r="35" spans="1:37" x14ac:dyDescent="0.15">
      <c r="A35" s="1"/>
      <c r="B35" s="95"/>
      <c r="C35" s="1"/>
      <c r="D35" s="1"/>
      <c r="E35" s="1"/>
      <c r="F35" s="1"/>
      <c r="G35" s="1"/>
      <c r="H35" s="1"/>
      <c r="I35" s="1"/>
      <c r="J35" s="1"/>
      <c r="K35" s="1"/>
      <c r="L35" s="1"/>
      <c r="M35" s="1"/>
      <c r="N35" s="1"/>
      <c r="O35" s="1"/>
      <c r="P35" s="1"/>
      <c r="Q35" s="1"/>
      <c r="R35" s="1"/>
      <c r="S35" s="1"/>
      <c r="T35" s="1"/>
      <c r="U35" s="1"/>
      <c r="V35" s="1"/>
      <c r="W35" s="1"/>
      <c r="X35" s="1"/>
      <c r="Y35" s="1"/>
      <c r="Z35" s="91"/>
      <c r="AA35" s="1"/>
      <c r="AB35" s="1"/>
      <c r="AC35" s="1"/>
      <c r="AD35" s="1"/>
      <c r="AE35" s="1"/>
      <c r="AF35" s="1"/>
      <c r="AG35" s="1"/>
      <c r="AH35" s="1"/>
      <c r="AI35" s="1"/>
      <c r="AJ35" s="1"/>
      <c r="AK35" s="1"/>
    </row>
    <row r="36" spans="1:37" x14ac:dyDescent="0.15">
      <c r="A36" s="1"/>
      <c r="B36" s="95"/>
      <c r="C36" s="1" t="s">
        <v>1191</v>
      </c>
      <c r="D36" s="1"/>
      <c r="E36" s="1"/>
      <c r="F36" s="1"/>
      <c r="G36" s="1"/>
      <c r="H36" s="1"/>
      <c r="I36" s="1"/>
      <c r="J36" s="1"/>
      <c r="K36" s="1"/>
      <c r="L36" s="1"/>
      <c r="M36" s="1"/>
      <c r="N36" s="1"/>
      <c r="O36" s="1"/>
      <c r="P36" s="1"/>
      <c r="Q36" s="1"/>
      <c r="R36" s="1"/>
      <c r="S36" s="1"/>
      <c r="T36" s="1"/>
      <c r="U36" s="1"/>
      <c r="V36" s="1"/>
      <c r="W36" s="1"/>
      <c r="X36" s="1"/>
      <c r="Z36" s="91"/>
      <c r="AA36" s="1"/>
      <c r="AB36" s="1"/>
      <c r="AC36" s="1"/>
      <c r="AD36" s="1"/>
      <c r="AE36" s="1"/>
      <c r="AF36" s="1"/>
      <c r="AG36" s="1"/>
      <c r="AH36" s="1"/>
      <c r="AI36" s="1"/>
      <c r="AJ36" s="1"/>
      <c r="AK36" s="1"/>
    </row>
    <row r="37" spans="1:37" ht="4.5" customHeight="1" x14ac:dyDescent="0.15">
      <c r="A37" s="1"/>
      <c r="B37" s="95"/>
      <c r="C37" s="1"/>
      <c r="D37" s="1"/>
      <c r="E37" s="1"/>
      <c r="F37" s="1"/>
      <c r="G37" s="1"/>
      <c r="H37" s="1"/>
      <c r="I37" s="1"/>
      <c r="J37" s="1"/>
      <c r="K37" s="1"/>
      <c r="L37" s="1"/>
      <c r="M37" s="1"/>
      <c r="N37" s="1"/>
      <c r="O37" s="1"/>
      <c r="P37" s="1"/>
      <c r="Q37" s="1"/>
      <c r="R37" s="1"/>
      <c r="S37" s="1"/>
      <c r="T37" s="1"/>
      <c r="U37" s="1"/>
      <c r="V37" s="1"/>
      <c r="W37" s="1"/>
      <c r="X37" s="1"/>
      <c r="Y37" s="1"/>
      <c r="Z37" s="91"/>
      <c r="AA37" s="1"/>
      <c r="AB37" s="1"/>
      <c r="AC37" s="1"/>
      <c r="AD37" s="1"/>
      <c r="AE37" s="1"/>
      <c r="AF37" s="1"/>
      <c r="AG37" s="1"/>
      <c r="AH37" s="1"/>
      <c r="AI37" s="1"/>
      <c r="AJ37" s="1"/>
      <c r="AK37" s="1"/>
    </row>
    <row r="38" spans="1:37" ht="21" customHeight="1" x14ac:dyDescent="0.15">
      <c r="A38" s="1"/>
      <c r="B38" s="95"/>
      <c r="C38" s="171" t="s">
        <v>571</v>
      </c>
      <c r="D38" s="289" t="s">
        <v>152</v>
      </c>
      <c r="E38" s="1186" t="s">
        <v>572</v>
      </c>
      <c r="F38" s="1186"/>
      <c r="G38" s="289" t="s">
        <v>152</v>
      </c>
      <c r="H38" s="821" t="s">
        <v>573</v>
      </c>
      <c r="I38" s="821"/>
      <c r="J38" s="22" t="s">
        <v>600</v>
      </c>
      <c r="K38" s="22"/>
      <c r="L38" s="165"/>
      <c r="M38" s="165"/>
      <c r="N38" s="165"/>
      <c r="O38" s="165"/>
      <c r="P38" s="165"/>
      <c r="Q38" s="165"/>
      <c r="R38" s="165"/>
      <c r="S38" s="165"/>
      <c r="T38" s="165"/>
      <c r="U38" s="22"/>
      <c r="V38" s="347"/>
      <c r="W38" s="339" t="s">
        <v>514</v>
      </c>
      <c r="X38" s="127" t="s">
        <v>515</v>
      </c>
      <c r="Y38" s="347" t="s">
        <v>516</v>
      </c>
      <c r="Z38" s="91"/>
      <c r="AA38" s="95"/>
      <c r="AB38" s="1"/>
      <c r="AC38" s="1"/>
      <c r="AD38" s="1"/>
      <c r="AE38" s="1"/>
      <c r="AF38" s="1"/>
      <c r="AG38" s="1"/>
      <c r="AH38" s="1"/>
      <c r="AI38" s="1"/>
      <c r="AJ38" s="1"/>
      <c r="AK38" s="1"/>
    </row>
    <row r="39" spans="1:37" ht="21" customHeight="1" x14ac:dyDescent="0.15">
      <c r="A39" s="1"/>
      <c r="B39" s="95"/>
      <c r="C39" s="852" t="s">
        <v>1192</v>
      </c>
      <c r="D39" s="723"/>
      <c r="E39" s="723"/>
      <c r="F39" s="723"/>
      <c r="G39" s="723"/>
      <c r="H39" s="723"/>
      <c r="I39" s="723"/>
      <c r="J39" s="723"/>
      <c r="K39" s="723"/>
      <c r="L39" s="723"/>
      <c r="M39" s="723"/>
      <c r="N39" s="723"/>
      <c r="O39" s="723"/>
      <c r="P39" s="723"/>
      <c r="Q39" s="723"/>
      <c r="R39" s="723"/>
      <c r="S39" s="723"/>
      <c r="T39" s="723"/>
      <c r="U39" s="723"/>
      <c r="V39" s="856"/>
      <c r="W39" s="138" t="s">
        <v>152</v>
      </c>
      <c r="X39" s="12" t="s">
        <v>515</v>
      </c>
      <c r="Y39" s="121" t="s">
        <v>152</v>
      </c>
      <c r="Z39" s="149"/>
      <c r="AA39" s="1"/>
      <c r="AB39" s="1"/>
      <c r="AC39" s="1"/>
      <c r="AD39" s="1"/>
      <c r="AE39" s="1"/>
      <c r="AF39" s="1"/>
      <c r="AG39" s="1"/>
      <c r="AH39" s="1"/>
      <c r="AI39" s="1"/>
      <c r="AJ39" s="1"/>
      <c r="AK39" s="1"/>
    </row>
    <row r="40" spans="1:37" ht="21" customHeight="1" x14ac:dyDescent="0.15">
      <c r="A40" s="1"/>
      <c r="B40" s="95"/>
      <c r="C40" s="837" t="s">
        <v>1193</v>
      </c>
      <c r="D40" s="838"/>
      <c r="E40" s="838"/>
      <c r="F40" s="838"/>
      <c r="G40" s="838"/>
      <c r="H40" s="838"/>
      <c r="I40" s="838"/>
      <c r="J40" s="838"/>
      <c r="K40" s="838"/>
      <c r="L40" s="838"/>
      <c r="M40" s="838"/>
      <c r="N40" s="838"/>
      <c r="O40" s="838"/>
      <c r="P40" s="838"/>
      <c r="Q40" s="838"/>
      <c r="R40" s="838"/>
      <c r="S40" s="838"/>
      <c r="T40" s="838"/>
      <c r="U40" s="838"/>
      <c r="V40" s="839"/>
      <c r="W40" s="219"/>
      <c r="X40" s="220"/>
      <c r="Y40" s="108"/>
      <c r="Z40" s="91"/>
      <c r="AA40" s="1"/>
      <c r="AB40" s="1"/>
      <c r="AC40" s="1"/>
      <c r="AD40" s="1"/>
      <c r="AE40" s="1"/>
      <c r="AF40" s="1"/>
      <c r="AG40" s="1"/>
      <c r="AH40" s="1"/>
      <c r="AI40" s="1"/>
      <c r="AJ40" s="1"/>
      <c r="AK40" s="1"/>
    </row>
    <row r="41" spans="1:37" x14ac:dyDescent="0.15">
      <c r="A41" s="1"/>
      <c r="B41" s="102"/>
      <c r="C41" s="8"/>
      <c r="D41" s="8"/>
      <c r="E41" s="8"/>
      <c r="F41" s="8"/>
      <c r="G41" s="8"/>
      <c r="H41" s="8"/>
      <c r="I41" s="8"/>
      <c r="J41" s="8"/>
      <c r="K41" s="8"/>
      <c r="L41" s="8"/>
      <c r="M41" s="8"/>
      <c r="N41" s="8"/>
      <c r="O41" s="8"/>
      <c r="P41" s="8"/>
      <c r="Q41" s="8"/>
      <c r="R41" s="8"/>
      <c r="S41" s="8"/>
      <c r="T41" s="8"/>
      <c r="U41" s="8"/>
      <c r="V41" s="8"/>
      <c r="W41" s="8"/>
      <c r="X41" s="8"/>
      <c r="Y41" s="8"/>
      <c r="Z41" s="129"/>
      <c r="AA41" s="1"/>
      <c r="AB41" s="1"/>
      <c r="AC41" s="1"/>
      <c r="AD41" s="1"/>
      <c r="AE41" s="1"/>
      <c r="AF41" s="1"/>
      <c r="AG41" s="1"/>
      <c r="AH41" s="1"/>
      <c r="AI41" s="1"/>
      <c r="AJ41" s="1"/>
      <c r="AK41" s="1"/>
    </row>
    <row r="42" spans="1:37" x14ac:dyDescent="0.15">
      <c r="A42" s="1"/>
      <c r="B42" s="1" t="s">
        <v>1194</v>
      </c>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row>
    <row r="43" spans="1:37" x14ac:dyDescent="0.15">
      <c r="A43" s="1"/>
      <c r="B43" s="1" t="s">
        <v>520</v>
      </c>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row>
    <row r="44" spans="1:37" x14ac:dyDescent="0.1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row>
    <row r="45" spans="1:37" x14ac:dyDescent="0.15">
      <c r="A45" s="14"/>
      <c r="B45" s="14"/>
      <c r="C45" s="14"/>
      <c r="D45" s="14"/>
      <c r="E45" s="14"/>
      <c r="F45" s="14"/>
      <c r="G45" s="14"/>
      <c r="H45" s="14"/>
      <c r="I45" s="14"/>
      <c r="J45" s="14"/>
      <c r="K45" s="14"/>
      <c r="L45" s="14"/>
      <c r="M45" s="14"/>
      <c r="N45" s="14"/>
      <c r="O45" s="14"/>
      <c r="P45" s="14"/>
      <c r="Q45" s="14"/>
      <c r="R45" s="14"/>
      <c r="S45" s="14"/>
      <c r="T45" s="14"/>
      <c r="U45" s="14"/>
      <c r="V45" s="14"/>
      <c r="W45" s="14"/>
      <c r="X45" s="14"/>
      <c r="Y45" s="14"/>
      <c r="Z45" s="14"/>
      <c r="AA45" s="14"/>
      <c r="AB45" s="14"/>
      <c r="AC45" s="14"/>
      <c r="AD45" s="14"/>
      <c r="AE45" s="14"/>
      <c r="AF45" s="14"/>
      <c r="AG45" s="14"/>
      <c r="AH45" s="14"/>
      <c r="AI45" s="14"/>
      <c r="AJ45" s="14"/>
      <c r="AK45" s="14"/>
    </row>
    <row r="46" spans="1:37" x14ac:dyDescent="0.15">
      <c r="A46" s="14"/>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c r="AH46" s="14"/>
      <c r="AI46" s="14"/>
      <c r="AJ46" s="14"/>
      <c r="AK46" s="14"/>
    </row>
    <row r="47" spans="1:37" x14ac:dyDescent="0.15">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row>
  </sheetData>
  <mergeCells count="28">
    <mergeCell ref="B4:Z4"/>
    <mergeCell ref="B6:F6"/>
    <mergeCell ref="G6:Z6"/>
    <mergeCell ref="B7:F7"/>
    <mergeCell ref="B8:F10"/>
    <mergeCell ref="H17:M17"/>
    <mergeCell ref="U17:X17"/>
    <mergeCell ref="C21:I21"/>
    <mergeCell ref="M21:O21"/>
    <mergeCell ref="C22:I22"/>
    <mergeCell ref="M22:O22"/>
    <mergeCell ref="C26:O26"/>
    <mergeCell ref="P26:Y26"/>
    <mergeCell ref="C27:O27"/>
    <mergeCell ref="P27:Y27"/>
    <mergeCell ref="C28:O28"/>
    <mergeCell ref="P28:Y28"/>
    <mergeCell ref="C29:O29"/>
    <mergeCell ref="P29:Y29"/>
    <mergeCell ref="C39:V39"/>
    <mergeCell ref="C40:V40"/>
    <mergeCell ref="C30:O30"/>
    <mergeCell ref="P30:Y30"/>
    <mergeCell ref="C31:O31"/>
    <mergeCell ref="P31:Y31"/>
    <mergeCell ref="C33:V34"/>
    <mergeCell ref="E38:F38"/>
    <mergeCell ref="H38:I38"/>
  </mergeCells>
  <phoneticPr fontId="1"/>
  <dataValidations count="1">
    <dataValidation type="list" allowBlank="1" showInputMessage="1" showErrorMessage="1" sqref="G7:G10 L7 Q7:Q10 W34 Y34 W39 Y39 D38 G38" xr:uid="{B4CD4753-9A7F-46F1-8F4E-00EE62E86C3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62B676-C784-4644-BA7B-47E0B70C3A66}">
  <sheetPr codeName="Sheet48">
    <pageSetUpPr fitToPage="1"/>
  </sheetPr>
  <dimension ref="B1:Z38"/>
  <sheetViews>
    <sheetView view="pageBreakPreview" zoomScale="70" zoomScaleNormal="100" zoomScaleSheetLayoutView="70" workbookViewId="0"/>
  </sheetViews>
  <sheetFormatPr defaultColWidth="3.5" defaultRowHeight="13.5" x14ac:dyDescent="0.15"/>
  <cols>
    <col min="1" max="1" width="2" style="3" customWidth="1"/>
    <col min="2" max="2" width="3" style="117" customWidth="1"/>
    <col min="3" max="7" width="3.5" style="3"/>
    <col min="8" max="8" width="2.5" style="3" customWidth="1"/>
    <col min="9" max="26" width="3.5" style="3"/>
    <col min="27" max="27" width="1.375" style="3" customWidth="1"/>
    <col min="28" max="16384" width="3.5" style="3"/>
  </cols>
  <sheetData>
    <row r="1" spans="2:26" s="1" customFormat="1" x14ac:dyDescent="0.15"/>
    <row r="2" spans="2:26" s="1" customFormat="1" x14ac:dyDescent="0.15">
      <c r="B2" s="1" t="s">
        <v>1195</v>
      </c>
    </row>
    <row r="3" spans="2:26" s="1" customFormat="1" x14ac:dyDescent="0.15"/>
    <row r="4" spans="2:26" s="1" customFormat="1" x14ac:dyDescent="0.15">
      <c r="B4" s="846" t="s">
        <v>1196</v>
      </c>
      <c r="C4" s="846"/>
      <c r="D4" s="846"/>
      <c r="E4" s="846"/>
      <c r="F4" s="846"/>
      <c r="G4" s="846"/>
      <c r="H4" s="846"/>
      <c r="I4" s="846"/>
      <c r="J4" s="846"/>
      <c r="K4" s="846"/>
      <c r="L4" s="846"/>
      <c r="M4" s="846"/>
      <c r="N4" s="846"/>
      <c r="O4" s="846"/>
      <c r="P4" s="846"/>
      <c r="Q4" s="846"/>
      <c r="R4" s="846"/>
      <c r="S4" s="846"/>
      <c r="T4" s="846"/>
      <c r="U4" s="846"/>
      <c r="V4" s="846"/>
      <c r="W4" s="846"/>
      <c r="X4" s="846"/>
      <c r="Y4" s="846"/>
      <c r="Z4" s="846"/>
    </row>
    <row r="5" spans="2:26" s="1" customFormat="1" x14ac:dyDescent="0.15"/>
    <row r="6" spans="2:26" s="1" customFormat="1" ht="31.5" customHeight="1" x14ac:dyDescent="0.15">
      <c r="B6" s="1091" t="s">
        <v>505</v>
      </c>
      <c r="C6" s="1091"/>
      <c r="D6" s="1091"/>
      <c r="E6" s="1091"/>
      <c r="F6" s="1091"/>
      <c r="G6" s="865"/>
      <c r="H6" s="1092"/>
      <c r="I6" s="1092"/>
      <c r="J6" s="1092"/>
      <c r="K6" s="1092"/>
      <c r="L6" s="1092"/>
      <c r="M6" s="1092"/>
      <c r="N6" s="1092"/>
      <c r="O6" s="1092"/>
      <c r="P6" s="1092"/>
      <c r="Q6" s="1092"/>
      <c r="R6" s="1092"/>
      <c r="S6" s="1092"/>
      <c r="T6" s="1092"/>
      <c r="U6" s="1092"/>
      <c r="V6" s="1092"/>
      <c r="W6" s="1092"/>
      <c r="X6" s="1092"/>
      <c r="Y6" s="1092"/>
      <c r="Z6" s="1093"/>
    </row>
    <row r="7" spans="2:26" s="1" customFormat="1" ht="31.5" customHeight="1" x14ac:dyDescent="0.15">
      <c r="B7" s="735" t="s">
        <v>506</v>
      </c>
      <c r="C7" s="736"/>
      <c r="D7" s="736"/>
      <c r="E7" s="736"/>
      <c r="F7" s="737"/>
      <c r="G7" s="257" t="s">
        <v>152</v>
      </c>
      <c r="H7" s="208" t="s">
        <v>507</v>
      </c>
      <c r="I7" s="208"/>
      <c r="J7" s="208"/>
      <c r="K7" s="208"/>
      <c r="L7" s="121" t="s">
        <v>152</v>
      </c>
      <c r="M7" s="208" t="s">
        <v>508</v>
      </c>
      <c r="N7" s="208"/>
      <c r="O7" s="208"/>
      <c r="P7" s="208"/>
      <c r="Q7" s="121" t="s">
        <v>152</v>
      </c>
      <c r="R7" s="208" t="s">
        <v>509</v>
      </c>
      <c r="S7" s="208"/>
      <c r="T7" s="208"/>
      <c r="U7" s="208"/>
      <c r="V7" s="208"/>
      <c r="W7" s="208"/>
      <c r="X7" s="208"/>
      <c r="Y7" s="208"/>
      <c r="Z7" s="258"/>
    </row>
    <row r="8" spans="2:26" ht="31.5" customHeight="1" x14ac:dyDescent="0.15">
      <c r="B8" s="735" t="s">
        <v>510</v>
      </c>
      <c r="C8" s="736"/>
      <c r="D8" s="736"/>
      <c r="E8" s="736"/>
      <c r="F8" s="737"/>
      <c r="G8" s="257" t="s">
        <v>152</v>
      </c>
      <c r="H8" s="10" t="s">
        <v>511</v>
      </c>
      <c r="I8" s="10"/>
      <c r="J8" s="10"/>
      <c r="K8" s="10"/>
      <c r="L8" s="10"/>
      <c r="M8" s="10"/>
      <c r="N8" s="10"/>
      <c r="O8" s="10"/>
      <c r="P8" s="121" t="s">
        <v>152</v>
      </c>
      <c r="Q8" s="10" t="s">
        <v>1197</v>
      </c>
      <c r="R8" s="10"/>
      <c r="S8" s="382"/>
      <c r="T8" s="382"/>
      <c r="U8" s="382"/>
      <c r="V8" s="382"/>
      <c r="W8" s="382"/>
      <c r="X8" s="382"/>
      <c r="Y8" s="382"/>
      <c r="Z8" s="383"/>
    </row>
    <row r="9" spans="2:26" ht="20.100000000000001" customHeight="1" x14ac:dyDescent="0.15">
      <c r="B9" s="902" t="s">
        <v>551</v>
      </c>
      <c r="C9" s="903"/>
      <c r="D9" s="903"/>
      <c r="E9" s="903"/>
      <c r="F9" s="904"/>
      <c r="G9" s="121" t="s">
        <v>152</v>
      </c>
      <c r="H9" s="7" t="s">
        <v>1198</v>
      </c>
      <c r="I9" s="7"/>
      <c r="J9" s="7"/>
      <c r="K9" s="7"/>
      <c r="L9" s="7"/>
      <c r="M9" s="7"/>
      <c r="N9" s="7"/>
      <c r="O9" s="7"/>
      <c r="P9" s="7"/>
      <c r="Q9" s="121" t="s">
        <v>152</v>
      </c>
      <c r="R9" s="7" t="s">
        <v>1199</v>
      </c>
      <c r="S9" s="384"/>
      <c r="T9" s="384"/>
      <c r="U9" s="384"/>
      <c r="V9" s="384"/>
      <c r="W9" s="384"/>
      <c r="X9" s="384"/>
      <c r="Y9" s="384"/>
      <c r="Z9" s="385"/>
    </row>
    <row r="10" spans="2:26" ht="20.100000000000001" customHeight="1" x14ac:dyDescent="0.15">
      <c r="B10" s="905"/>
      <c r="C10" s="906"/>
      <c r="D10" s="906"/>
      <c r="E10" s="906"/>
      <c r="F10" s="907"/>
      <c r="G10" s="282" t="s">
        <v>152</v>
      </c>
      <c r="H10" s="8" t="s">
        <v>1200</v>
      </c>
      <c r="I10" s="8"/>
      <c r="J10" s="8"/>
      <c r="K10" s="8"/>
      <c r="L10" s="8"/>
      <c r="M10" s="8"/>
      <c r="N10" s="8"/>
      <c r="O10" s="8"/>
      <c r="P10" s="8"/>
      <c r="Q10" s="144" t="s">
        <v>152</v>
      </c>
      <c r="R10" s="8" t="s">
        <v>1201</v>
      </c>
      <c r="S10" s="321"/>
      <c r="T10" s="321"/>
      <c r="U10" s="321"/>
      <c r="V10" s="321"/>
      <c r="W10" s="321"/>
      <c r="X10" s="321"/>
      <c r="Y10" s="321"/>
      <c r="Z10" s="322"/>
    </row>
    <row r="11" spans="2:26" s="1" customFormat="1" x14ac:dyDescent="0.15"/>
    <row r="12" spans="2:26" s="1" customFormat="1" x14ac:dyDescent="0.15">
      <c r="B12" s="6"/>
      <c r="C12" s="7"/>
      <c r="D12" s="7"/>
      <c r="E12" s="7"/>
      <c r="F12" s="7"/>
      <c r="G12" s="7"/>
      <c r="H12" s="7"/>
      <c r="I12" s="7"/>
      <c r="J12" s="7"/>
      <c r="K12" s="7"/>
      <c r="L12" s="7"/>
      <c r="M12" s="7"/>
      <c r="N12" s="7"/>
      <c r="O12" s="7"/>
      <c r="P12" s="7"/>
      <c r="Q12" s="7"/>
      <c r="R12" s="7"/>
      <c r="S12" s="7"/>
      <c r="T12" s="7"/>
      <c r="U12" s="7"/>
      <c r="V12" s="7"/>
      <c r="W12" s="7"/>
      <c r="X12" s="7"/>
      <c r="Y12" s="7"/>
      <c r="Z12" s="4"/>
    </row>
    <row r="13" spans="2:26" s="1" customFormat="1" x14ac:dyDescent="0.15">
      <c r="B13" s="95" t="s">
        <v>1202</v>
      </c>
      <c r="Z13" s="91"/>
    </row>
    <row r="14" spans="2:26" s="1" customFormat="1" x14ac:dyDescent="0.15">
      <c r="B14" s="95"/>
      <c r="Z14" s="91"/>
    </row>
    <row r="15" spans="2:26" s="1" customFormat="1" x14ac:dyDescent="0.15">
      <c r="B15" s="95"/>
      <c r="C15" s="1" t="s">
        <v>1203</v>
      </c>
      <c r="Z15" s="91"/>
    </row>
    <row r="16" spans="2:26" s="1" customFormat="1" ht="6.75" customHeight="1" x14ac:dyDescent="0.15">
      <c r="B16" s="95"/>
      <c r="Z16" s="91"/>
    </row>
    <row r="17" spans="2:26" s="1" customFormat="1" ht="26.25" customHeight="1" x14ac:dyDescent="0.15">
      <c r="B17" s="95"/>
      <c r="C17" s="865" t="s">
        <v>1181</v>
      </c>
      <c r="D17" s="1092"/>
      <c r="E17" s="1092"/>
      <c r="F17" s="1092"/>
      <c r="G17" s="1093"/>
      <c r="H17" s="735"/>
      <c r="I17" s="736"/>
      <c r="J17" s="736"/>
      <c r="K17" s="736"/>
      <c r="L17" s="736"/>
      <c r="M17" s="736"/>
      <c r="N17" s="112" t="s">
        <v>970</v>
      </c>
      <c r="P17" s="865" t="s">
        <v>1204</v>
      </c>
      <c r="Q17" s="1092"/>
      <c r="R17" s="1092"/>
      <c r="S17" s="1092"/>
      <c r="T17" s="1093"/>
      <c r="U17" s="735"/>
      <c r="V17" s="736"/>
      <c r="W17" s="736"/>
      <c r="X17" s="736"/>
      <c r="Y17" s="112" t="s">
        <v>970</v>
      </c>
      <c r="Z17" s="91"/>
    </row>
    <row r="18" spans="2:26" s="1" customFormat="1" x14ac:dyDescent="0.15">
      <c r="B18" s="95"/>
      <c r="N18" s="12"/>
      <c r="Z18" s="91"/>
    </row>
    <row r="19" spans="2:26" s="1" customFormat="1" x14ac:dyDescent="0.15">
      <c r="B19" s="95"/>
      <c r="C19" s="1" t="s">
        <v>1183</v>
      </c>
      <c r="Z19" s="91"/>
    </row>
    <row r="20" spans="2:26" s="1" customFormat="1" ht="6.75" customHeight="1" x14ac:dyDescent="0.15">
      <c r="B20" s="95"/>
      <c r="Z20" s="91"/>
    </row>
    <row r="21" spans="2:26" s="1" customFormat="1" ht="26.25" customHeight="1" x14ac:dyDescent="0.15">
      <c r="B21" s="95"/>
      <c r="C21" s="865" t="s">
        <v>1205</v>
      </c>
      <c r="D21" s="1092"/>
      <c r="E21" s="1092"/>
      <c r="F21" s="1092"/>
      <c r="G21" s="1093"/>
      <c r="H21" s="865" t="s">
        <v>1206</v>
      </c>
      <c r="I21" s="1092"/>
      <c r="J21" s="1092"/>
      <c r="K21" s="1092"/>
      <c r="L21" s="736"/>
      <c r="M21" s="736"/>
      <c r="N21" s="112" t="s">
        <v>970</v>
      </c>
      <c r="O21" s="865" t="s">
        <v>1207</v>
      </c>
      <c r="P21" s="1092"/>
      <c r="Q21" s="1092"/>
      <c r="R21" s="1092"/>
      <c r="S21" s="736"/>
      <c r="T21" s="736"/>
      <c r="U21" s="112" t="s">
        <v>970</v>
      </c>
      <c r="Z21" s="91"/>
    </row>
    <row r="22" spans="2:26" s="1" customFormat="1" ht="26.25" customHeight="1" x14ac:dyDescent="0.15">
      <c r="B22" s="95"/>
      <c r="C22" s="865" t="s">
        <v>1208</v>
      </c>
      <c r="D22" s="1092"/>
      <c r="E22" s="1092"/>
      <c r="F22" s="1092"/>
      <c r="G22" s="1093"/>
      <c r="H22" s="865" t="s">
        <v>1206</v>
      </c>
      <c r="I22" s="1092"/>
      <c r="J22" s="1092"/>
      <c r="K22" s="1092"/>
      <c r="L22" s="736"/>
      <c r="M22" s="736"/>
      <c r="N22" s="112" t="s">
        <v>970</v>
      </c>
      <c r="O22" s="865" t="s">
        <v>1207</v>
      </c>
      <c r="P22" s="1092"/>
      <c r="Q22" s="1092"/>
      <c r="R22" s="1092"/>
      <c r="S22" s="736"/>
      <c r="T22" s="736"/>
      <c r="U22" s="112" t="s">
        <v>970</v>
      </c>
      <c r="Z22" s="91"/>
    </row>
    <row r="23" spans="2:26" s="1" customFormat="1" ht="26.25" customHeight="1" x14ac:dyDescent="0.15">
      <c r="B23" s="95"/>
      <c r="C23" s="865" t="s">
        <v>1209</v>
      </c>
      <c r="D23" s="1092"/>
      <c r="E23" s="1092"/>
      <c r="F23" s="1092"/>
      <c r="G23" s="1093"/>
      <c r="H23" s="865" t="s">
        <v>1206</v>
      </c>
      <c r="I23" s="1092"/>
      <c r="J23" s="1092"/>
      <c r="K23" s="1092"/>
      <c r="L23" s="736"/>
      <c r="M23" s="736"/>
      <c r="N23" s="112" t="s">
        <v>970</v>
      </c>
      <c r="O23" s="865" t="s">
        <v>1207</v>
      </c>
      <c r="P23" s="1092"/>
      <c r="Q23" s="1092"/>
      <c r="R23" s="1092"/>
      <c r="S23" s="736"/>
      <c r="T23" s="736"/>
      <c r="U23" s="112" t="s">
        <v>970</v>
      </c>
      <c r="Z23" s="91"/>
    </row>
    <row r="24" spans="2:26" s="1" customFormat="1" x14ac:dyDescent="0.15">
      <c r="B24" s="95"/>
      <c r="L24" s="12"/>
      <c r="Q24" s="12"/>
      <c r="V24" s="12"/>
      <c r="Z24" s="91"/>
    </row>
    <row r="25" spans="2:26" s="1" customFormat="1" x14ac:dyDescent="0.15">
      <c r="B25" s="95"/>
      <c r="C25" s="1" t="s">
        <v>1188</v>
      </c>
      <c r="Z25" s="91"/>
    </row>
    <row r="26" spans="2:26" s="1" customFormat="1" ht="4.5" customHeight="1" x14ac:dyDescent="0.15">
      <c r="B26" s="95"/>
      <c r="Z26" s="91"/>
    </row>
    <row r="27" spans="2:26" s="1" customFormat="1" ht="24" customHeight="1" x14ac:dyDescent="0.15">
      <c r="B27" s="95"/>
      <c r="C27" s="735" t="s">
        <v>1189</v>
      </c>
      <c r="D27" s="736"/>
      <c r="E27" s="736"/>
      <c r="F27" s="736"/>
      <c r="G27" s="736"/>
      <c r="H27" s="736"/>
      <c r="I27" s="736"/>
      <c r="J27" s="736"/>
      <c r="K27" s="736"/>
      <c r="L27" s="736"/>
      <c r="M27" s="736"/>
      <c r="N27" s="736"/>
      <c r="O27" s="737"/>
      <c r="P27" s="735" t="s">
        <v>342</v>
      </c>
      <c r="Q27" s="736"/>
      <c r="R27" s="736"/>
      <c r="S27" s="736"/>
      <c r="T27" s="736"/>
      <c r="U27" s="736"/>
      <c r="V27" s="736"/>
      <c r="W27" s="736"/>
      <c r="X27" s="736"/>
      <c r="Y27" s="737"/>
      <c r="Z27" s="97"/>
    </row>
    <row r="28" spans="2:26" s="1" customFormat="1" ht="21" customHeight="1" x14ac:dyDescent="0.15">
      <c r="B28" s="95"/>
      <c r="C28" s="865"/>
      <c r="D28" s="1092"/>
      <c r="E28" s="1092"/>
      <c r="F28" s="1092"/>
      <c r="G28" s="1092"/>
      <c r="H28" s="1092"/>
      <c r="I28" s="1092"/>
      <c r="J28" s="1092"/>
      <c r="K28" s="1092"/>
      <c r="L28" s="1092"/>
      <c r="M28" s="1092"/>
      <c r="N28" s="1092"/>
      <c r="O28" s="1093"/>
      <c r="P28" s="865"/>
      <c r="Q28" s="1092"/>
      <c r="R28" s="1092"/>
      <c r="S28" s="1092"/>
      <c r="T28" s="1092"/>
      <c r="U28" s="1092"/>
      <c r="V28" s="1092"/>
      <c r="W28" s="1092"/>
      <c r="X28" s="1092"/>
      <c r="Y28" s="1093"/>
      <c r="Z28" s="91"/>
    </row>
    <row r="29" spans="2:26" s="1" customFormat="1" ht="21" customHeight="1" x14ac:dyDescent="0.15">
      <c r="B29" s="95"/>
      <c r="C29" s="865"/>
      <c r="D29" s="1092"/>
      <c r="E29" s="1092"/>
      <c r="F29" s="1092"/>
      <c r="G29" s="1092"/>
      <c r="H29" s="1092"/>
      <c r="I29" s="1092"/>
      <c r="J29" s="1092"/>
      <c r="K29" s="1092"/>
      <c r="L29" s="1092"/>
      <c r="M29" s="1092"/>
      <c r="N29" s="1092"/>
      <c r="O29" s="1093"/>
      <c r="P29" s="865"/>
      <c r="Q29" s="1092"/>
      <c r="R29" s="1092"/>
      <c r="S29" s="1092"/>
      <c r="T29" s="1092"/>
      <c r="U29" s="1092"/>
      <c r="V29" s="1092"/>
      <c r="W29" s="1092"/>
      <c r="X29" s="1092"/>
      <c r="Y29" s="1093"/>
      <c r="Z29" s="91"/>
    </row>
    <row r="30" spans="2:26" s="1" customFormat="1" ht="21" customHeight="1" x14ac:dyDescent="0.15">
      <c r="B30" s="95"/>
      <c r="C30" s="865"/>
      <c r="D30" s="1092"/>
      <c r="E30" s="1092"/>
      <c r="F30" s="1092"/>
      <c r="G30" s="1092"/>
      <c r="H30" s="1092"/>
      <c r="I30" s="1092"/>
      <c r="J30" s="1092"/>
      <c r="K30" s="1092"/>
      <c r="L30" s="1092"/>
      <c r="M30" s="1092"/>
      <c r="N30" s="1092"/>
      <c r="O30" s="1093"/>
      <c r="P30" s="865"/>
      <c r="Q30" s="1092"/>
      <c r="R30" s="1092"/>
      <c r="S30" s="1092"/>
      <c r="T30" s="1092"/>
      <c r="U30" s="1092"/>
      <c r="V30" s="1092"/>
      <c r="W30" s="1092"/>
      <c r="X30" s="1092"/>
      <c r="Y30" s="1093"/>
      <c r="Z30" s="91"/>
    </row>
    <row r="31" spans="2:26" s="1" customFormat="1" ht="21" customHeight="1" x14ac:dyDescent="0.15">
      <c r="B31" s="95"/>
      <c r="C31" s="865"/>
      <c r="D31" s="1092"/>
      <c r="E31" s="1092"/>
      <c r="F31" s="1092"/>
      <c r="G31" s="1092"/>
      <c r="H31" s="1092"/>
      <c r="I31" s="1092"/>
      <c r="J31" s="1092"/>
      <c r="K31" s="1092"/>
      <c r="L31" s="1092"/>
      <c r="M31" s="1092"/>
      <c r="N31" s="1092"/>
      <c r="O31" s="1093"/>
      <c r="P31" s="865"/>
      <c r="Q31" s="1092"/>
      <c r="R31" s="1092"/>
      <c r="S31" s="1092"/>
      <c r="T31" s="1092"/>
      <c r="U31" s="1092"/>
      <c r="V31" s="1092"/>
      <c r="W31" s="1092"/>
      <c r="X31" s="1092"/>
      <c r="Y31" s="1093"/>
      <c r="Z31" s="91"/>
    </row>
    <row r="32" spans="2:26" s="1" customFormat="1" ht="21" customHeight="1" x14ac:dyDescent="0.15">
      <c r="B32" s="95"/>
      <c r="C32" s="865"/>
      <c r="D32" s="1092"/>
      <c r="E32" s="1092"/>
      <c r="F32" s="1092"/>
      <c r="G32" s="1092"/>
      <c r="H32" s="1092"/>
      <c r="I32" s="1092"/>
      <c r="J32" s="1092"/>
      <c r="K32" s="1092"/>
      <c r="L32" s="1092"/>
      <c r="M32" s="1092"/>
      <c r="N32" s="1092"/>
      <c r="O32" s="1093"/>
      <c r="P32" s="865"/>
      <c r="Q32" s="1092"/>
      <c r="R32" s="1092"/>
      <c r="S32" s="1092"/>
      <c r="T32" s="1092"/>
      <c r="U32" s="1092"/>
      <c r="V32" s="1092"/>
      <c r="W32" s="1092"/>
      <c r="X32" s="1092"/>
      <c r="Y32" s="1093"/>
      <c r="Z32" s="91"/>
    </row>
    <row r="33" spans="2:26" s="1" customFormat="1" ht="21" customHeight="1" x14ac:dyDescent="0.15">
      <c r="B33" s="95"/>
      <c r="C33" s="161"/>
      <c r="D33" s="161"/>
      <c r="E33" s="161"/>
      <c r="F33" s="161"/>
      <c r="G33" s="161"/>
      <c r="H33" s="161"/>
      <c r="I33" s="161"/>
      <c r="J33" s="161"/>
      <c r="K33" s="161"/>
      <c r="L33" s="161"/>
      <c r="M33" s="161"/>
      <c r="N33" s="161"/>
      <c r="O33" s="161"/>
      <c r="P33" s="8"/>
      <c r="Q33" s="8"/>
      <c r="R33" s="8"/>
      <c r="S33" s="8"/>
      <c r="T33" s="8"/>
      <c r="U33" s="8"/>
      <c r="V33" s="8"/>
      <c r="W33" s="8"/>
      <c r="X33" s="8"/>
      <c r="Y33" s="8"/>
      <c r="Z33" s="91"/>
    </row>
    <row r="34" spans="2:26" s="1" customFormat="1" ht="21" customHeight="1" x14ac:dyDescent="0.15">
      <c r="B34" s="95"/>
      <c r="C34" s="1185" t="s">
        <v>1190</v>
      </c>
      <c r="D34" s="1186"/>
      <c r="E34" s="1186"/>
      <c r="F34" s="1186"/>
      <c r="G34" s="1186"/>
      <c r="H34" s="1186"/>
      <c r="I34" s="1186"/>
      <c r="J34" s="1186"/>
      <c r="K34" s="1186"/>
      <c r="L34" s="1186"/>
      <c r="M34" s="1186"/>
      <c r="N34" s="1186"/>
      <c r="O34" s="1186"/>
      <c r="P34" s="1186"/>
      <c r="Q34" s="1186"/>
      <c r="R34" s="1186"/>
      <c r="S34" s="1186"/>
      <c r="T34" s="1186"/>
      <c r="U34" s="1186"/>
      <c r="V34" s="1187"/>
      <c r="W34" s="339" t="s">
        <v>514</v>
      </c>
      <c r="X34" s="127" t="s">
        <v>515</v>
      </c>
      <c r="Y34" s="347" t="s">
        <v>516</v>
      </c>
      <c r="Z34" s="91"/>
    </row>
    <row r="35" spans="2:26" s="1" customFormat="1" ht="21" customHeight="1" x14ac:dyDescent="0.15">
      <c r="B35" s="95"/>
      <c r="C35" s="1188"/>
      <c r="D35" s="1189"/>
      <c r="E35" s="1189"/>
      <c r="F35" s="1189"/>
      <c r="G35" s="1189"/>
      <c r="H35" s="1189"/>
      <c r="I35" s="1189"/>
      <c r="J35" s="1189"/>
      <c r="K35" s="1189"/>
      <c r="L35" s="1189"/>
      <c r="M35" s="1189"/>
      <c r="N35" s="1189"/>
      <c r="O35" s="1189"/>
      <c r="P35" s="1189"/>
      <c r="Q35" s="1189"/>
      <c r="R35" s="1189"/>
      <c r="S35" s="1189"/>
      <c r="T35" s="1189"/>
      <c r="U35" s="1189"/>
      <c r="V35" s="1190"/>
      <c r="W35" s="282" t="s">
        <v>152</v>
      </c>
      <c r="X35" s="144" t="s">
        <v>515</v>
      </c>
      <c r="Y35" s="331" t="s">
        <v>152</v>
      </c>
      <c r="Z35" s="91"/>
    </row>
    <row r="36" spans="2:26" s="1" customFormat="1" x14ac:dyDescent="0.15">
      <c r="B36" s="102"/>
      <c r="C36" s="8"/>
      <c r="D36" s="8"/>
      <c r="E36" s="8"/>
      <c r="F36" s="8"/>
      <c r="G36" s="8"/>
      <c r="H36" s="8"/>
      <c r="I36" s="8"/>
      <c r="J36" s="8"/>
      <c r="K36" s="8"/>
      <c r="L36" s="8"/>
      <c r="M36" s="8"/>
      <c r="N36" s="8"/>
      <c r="O36" s="8"/>
      <c r="P36" s="8"/>
      <c r="Q36" s="8"/>
      <c r="R36" s="8"/>
      <c r="S36" s="8"/>
      <c r="T36" s="8"/>
      <c r="U36" s="8"/>
      <c r="V36" s="8"/>
      <c r="W36" s="8"/>
      <c r="X36" s="8"/>
      <c r="Y36" s="8"/>
      <c r="Z36" s="129"/>
    </row>
    <row r="37" spans="2:26" s="1" customFormat="1" x14ac:dyDescent="0.15"/>
    <row r="38" spans="2:26" s="1" customFormat="1" x14ac:dyDescent="0.15"/>
  </sheetData>
  <mergeCells count="38">
    <mergeCell ref="B4:Z4"/>
    <mergeCell ref="B6:F6"/>
    <mergeCell ref="G6:Z6"/>
    <mergeCell ref="B7:F7"/>
    <mergeCell ref="B8:F8"/>
    <mergeCell ref="B9:F10"/>
    <mergeCell ref="C17:G17"/>
    <mergeCell ref="H17:M17"/>
    <mergeCell ref="P17:T17"/>
    <mergeCell ref="U17:X17"/>
    <mergeCell ref="C21:G21"/>
    <mergeCell ref="H21:K21"/>
    <mergeCell ref="L21:M21"/>
    <mergeCell ref="O21:R21"/>
    <mergeCell ref="S21:T21"/>
    <mergeCell ref="C22:G22"/>
    <mergeCell ref="H22:K22"/>
    <mergeCell ref="L22:M22"/>
    <mergeCell ref="O22:R22"/>
    <mergeCell ref="S22:T22"/>
    <mergeCell ref="C23:G23"/>
    <mergeCell ref="H23:K23"/>
    <mergeCell ref="L23:M23"/>
    <mergeCell ref="O23:R23"/>
    <mergeCell ref="S23:T23"/>
    <mergeCell ref="C27:O27"/>
    <mergeCell ref="P27:Y27"/>
    <mergeCell ref="C28:O28"/>
    <mergeCell ref="P28:Y28"/>
    <mergeCell ref="C29:O29"/>
    <mergeCell ref="P29:Y29"/>
    <mergeCell ref="C34:V35"/>
    <mergeCell ref="C30:O30"/>
    <mergeCell ref="P30:Y30"/>
    <mergeCell ref="C31:O31"/>
    <mergeCell ref="P31:Y31"/>
    <mergeCell ref="C32:O32"/>
    <mergeCell ref="P32:Y32"/>
  </mergeCells>
  <phoneticPr fontId="1"/>
  <dataValidations count="1">
    <dataValidation type="list" allowBlank="1" showInputMessage="1" showErrorMessage="1" sqref="G7:G10 L7 Q7 P8 Q9:Q10 W35 Y35" xr:uid="{92B067DE-D215-4324-B933-F66EE37AE5C4}">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893CC6-6149-4A0E-954B-1D28FEC7B7E0}">
  <sheetPr codeName="Sheet49">
    <pageSetUpPr fitToPage="1"/>
  </sheetPr>
  <dimension ref="B2:AA21"/>
  <sheetViews>
    <sheetView view="pageBreakPreview" zoomScale="70" zoomScaleNormal="100" zoomScaleSheetLayoutView="70" workbookViewId="0"/>
  </sheetViews>
  <sheetFormatPr defaultColWidth="4" defaultRowHeight="13.5" x14ac:dyDescent="0.15"/>
  <cols>
    <col min="1" max="1" width="1.5" style="1" customWidth="1"/>
    <col min="2" max="2" width="3.125" style="1" customWidth="1"/>
    <col min="3" max="3" width="1.125" style="1" customWidth="1"/>
    <col min="4" max="19" width="4" style="1"/>
    <col min="20" max="20" width="3.125" style="1" customWidth="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7" x14ac:dyDescent="0.15">
      <c r="B2" s="1" t="s">
        <v>1210</v>
      </c>
      <c r="C2"/>
      <c r="D2"/>
      <c r="E2"/>
      <c r="F2"/>
      <c r="G2"/>
      <c r="H2"/>
      <c r="I2"/>
      <c r="J2"/>
      <c r="K2"/>
      <c r="L2"/>
      <c r="M2"/>
      <c r="N2"/>
      <c r="O2"/>
      <c r="P2"/>
      <c r="Q2"/>
      <c r="R2"/>
      <c r="S2"/>
      <c r="T2"/>
      <c r="U2"/>
      <c r="V2"/>
      <c r="W2"/>
      <c r="X2"/>
      <c r="Y2"/>
    </row>
    <row r="4" spans="2:27" ht="34.5" customHeight="1" x14ac:dyDescent="0.15">
      <c r="B4" s="1102" t="s">
        <v>1211</v>
      </c>
      <c r="C4" s="846"/>
      <c r="D4" s="846"/>
      <c r="E4" s="846"/>
      <c r="F4" s="846"/>
      <c r="G4" s="846"/>
      <c r="H4" s="846"/>
      <c r="I4" s="846"/>
      <c r="J4" s="846"/>
      <c r="K4" s="846"/>
      <c r="L4" s="846"/>
      <c r="M4" s="846"/>
      <c r="N4" s="846"/>
      <c r="O4" s="846"/>
      <c r="P4" s="846"/>
      <c r="Q4" s="846"/>
      <c r="R4" s="846"/>
      <c r="S4" s="846"/>
      <c r="T4" s="846"/>
      <c r="U4" s="846"/>
      <c r="V4" s="846"/>
      <c r="W4" s="846"/>
      <c r="X4" s="846"/>
      <c r="Y4" s="846"/>
    </row>
    <row r="5" spans="2:27" ht="13.5" customHeight="1" x14ac:dyDescent="0.15"/>
    <row r="6" spans="2:27" ht="24" customHeight="1" x14ac:dyDescent="0.15">
      <c r="B6" s="1091" t="s">
        <v>799</v>
      </c>
      <c r="C6" s="1091"/>
      <c r="D6" s="1091"/>
      <c r="E6" s="1091"/>
      <c r="F6" s="1091"/>
      <c r="G6" s="865"/>
      <c r="H6" s="1092"/>
      <c r="I6" s="1092"/>
      <c r="J6" s="1092"/>
      <c r="K6" s="1092"/>
      <c r="L6" s="1092"/>
      <c r="M6" s="1092"/>
      <c r="N6" s="1092"/>
      <c r="O6" s="1092"/>
      <c r="P6" s="1092"/>
      <c r="Q6" s="1092"/>
      <c r="R6" s="1092"/>
      <c r="S6" s="1092"/>
      <c r="T6" s="1092"/>
      <c r="U6" s="1092"/>
      <c r="V6" s="1092"/>
      <c r="W6" s="1092"/>
      <c r="X6" s="1092"/>
      <c r="Y6" s="1093"/>
    </row>
    <row r="7" spans="2:27" ht="24" customHeight="1" x14ac:dyDescent="0.15">
      <c r="B7" s="1091" t="s">
        <v>704</v>
      </c>
      <c r="C7" s="1091"/>
      <c r="D7" s="1091"/>
      <c r="E7" s="1091"/>
      <c r="F7" s="1091"/>
      <c r="G7" s="110" t="s">
        <v>152</v>
      </c>
      <c r="H7" s="208" t="s">
        <v>507</v>
      </c>
      <c r="I7" s="208"/>
      <c r="J7" s="208"/>
      <c r="K7" s="208"/>
      <c r="L7" s="111" t="s">
        <v>152</v>
      </c>
      <c r="M7" s="208" t="s">
        <v>508</v>
      </c>
      <c r="N7" s="208"/>
      <c r="O7" s="208"/>
      <c r="P7" s="208"/>
      <c r="Q7" s="111" t="s">
        <v>152</v>
      </c>
      <c r="R7" s="208" t="s">
        <v>509</v>
      </c>
      <c r="S7" s="208"/>
      <c r="T7" s="208"/>
      <c r="U7" s="208"/>
      <c r="V7" s="208"/>
      <c r="W7" s="10"/>
      <c r="X7" s="10"/>
      <c r="Y7" s="11"/>
    </row>
    <row r="8" spans="2:27" ht="13.5" customHeight="1" x14ac:dyDescent="0.15"/>
    <row r="9" spans="2:27" ht="12.95" customHeight="1" x14ac:dyDescent="0.15">
      <c r="B9" s="6"/>
      <c r="C9" s="7"/>
      <c r="D9" s="7"/>
      <c r="E9" s="7"/>
      <c r="F9" s="7"/>
      <c r="G9" s="7"/>
      <c r="H9" s="7"/>
      <c r="I9" s="7"/>
      <c r="J9" s="7"/>
      <c r="K9" s="7"/>
      <c r="L9" s="7"/>
      <c r="M9" s="7"/>
      <c r="N9" s="7"/>
      <c r="O9" s="7"/>
      <c r="P9" s="7"/>
      <c r="Q9" s="7"/>
      <c r="R9" s="7"/>
      <c r="S9" s="7"/>
      <c r="T9" s="4"/>
      <c r="U9" s="7"/>
      <c r="V9" s="7"/>
      <c r="W9" s="7"/>
      <c r="X9" s="7"/>
      <c r="Y9" s="4"/>
      <c r="Z9"/>
      <c r="AA9"/>
    </row>
    <row r="10" spans="2:27" ht="17.100000000000001" customHeight="1" x14ac:dyDescent="0.15">
      <c r="B10" s="380" t="s">
        <v>1212</v>
      </c>
      <c r="C10" s="381"/>
      <c r="T10" s="91"/>
      <c r="V10" s="130" t="s">
        <v>514</v>
      </c>
      <c r="W10" s="130" t="s">
        <v>515</v>
      </c>
      <c r="X10" s="130" t="s">
        <v>516</v>
      </c>
      <c r="Y10" s="91"/>
      <c r="Z10"/>
      <c r="AA10"/>
    </row>
    <row r="11" spans="2:27" ht="17.100000000000001" customHeight="1" x14ac:dyDescent="0.15">
      <c r="B11" s="95"/>
      <c r="T11" s="91"/>
      <c r="Y11" s="91"/>
      <c r="Z11"/>
      <c r="AA11"/>
    </row>
    <row r="12" spans="2:27" ht="21.95" customHeight="1" x14ac:dyDescent="0.15">
      <c r="B12" s="95"/>
      <c r="C12" s="1331" t="s">
        <v>577</v>
      </c>
      <c r="D12" s="1332"/>
      <c r="E12" s="864" t="s">
        <v>1213</v>
      </c>
      <c r="F12" s="864"/>
      <c r="G12" s="864"/>
      <c r="H12" s="864"/>
      <c r="I12" s="864"/>
      <c r="J12" s="864"/>
      <c r="K12" s="864"/>
      <c r="L12" s="864"/>
      <c r="M12" s="864"/>
      <c r="N12" s="864"/>
      <c r="O12" s="864"/>
      <c r="P12" s="864"/>
      <c r="Q12" s="864"/>
      <c r="R12" s="864"/>
      <c r="S12" s="864"/>
      <c r="T12" s="91"/>
      <c r="V12" s="12" t="s">
        <v>152</v>
      </c>
      <c r="W12" s="12" t="s">
        <v>515</v>
      </c>
      <c r="X12" s="12" t="s">
        <v>152</v>
      </c>
      <c r="Y12" s="91"/>
      <c r="Z12"/>
      <c r="AA12"/>
    </row>
    <row r="13" spans="2:27" ht="38.1" customHeight="1" x14ac:dyDescent="0.15">
      <c r="B13" s="95"/>
      <c r="C13" s="1331" t="s">
        <v>579</v>
      </c>
      <c r="D13" s="1332"/>
      <c r="E13" s="837" t="s">
        <v>1214</v>
      </c>
      <c r="F13" s="838"/>
      <c r="G13" s="838"/>
      <c r="H13" s="838"/>
      <c r="I13" s="838"/>
      <c r="J13" s="838"/>
      <c r="K13" s="838"/>
      <c r="L13" s="838"/>
      <c r="M13" s="838"/>
      <c r="N13" s="838"/>
      <c r="O13" s="838"/>
      <c r="P13" s="838"/>
      <c r="Q13" s="838"/>
      <c r="R13" s="838"/>
      <c r="S13" s="839"/>
      <c r="T13" s="91"/>
      <c r="V13" s="12" t="s">
        <v>152</v>
      </c>
      <c r="W13" s="12" t="s">
        <v>515</v>
      </c>
      <c r="X13" s="12" t="s">
        <v>152</v>
      </c>
      <c r="Y13" s="91"/>
      <c r="Z13"/>
      <c r="AA13"/>
    </row>
    <row r="14" spans="2:27" ht="49.5" customHeight="1" x14ac:dyDescent="0.15">
      <c r="B14" s="95"/>
      <c r="C14" s="1331" t="s">
        <v>583</v>
      </c>
      <c r="D14" s="1332"/>
      <c r="E14" s="837" t="s">
        <v>1215</v>
      </c>
      <c r="F14" s="838"/>
      <c r="G14" s="838"/>
      <c r="H14" s="838"/>
      <c r="I14" s="838"/>
      <c r="J14" s="838"/>
      <c r="K14" s="838"/>
      <c r="L14" s="838"/>
      <c r="M14" s="838"/>
      <c r="N14" s="838"/>
      <c r="O14" s="838"/>
      <c r="P14" s="838"/>
      <c r="Q14" s="838"/>
      <c r="R14" s="838"/>
      <c r="S14" s="839"/>
      <c r="T14" s="91"/>
      <c r="V14" s="12" t="s">
        <v>152</v>
      </c>
      <c r="W14" s="12" t="s">
        <v>515</v>
      </c>
      <c r="X14" s="12" t="s">
        <v>152</v>
      </c>
      <c r="Y14" s="91"/>
      <c r="Z14"/>
      <c r="AA14"/>
    </row>
    <row r="15" spans="2:27" ht="49.5" customHeight="1" x14ac:dyDescent="0.15">
      <c r="B15" s="95"/>
      <c r="C15" s="1331" t="s">
        <v>809</v>
      </c>
      <c r="D15" s="1332"/>
      <c r="E15" s="837" t="s">
        <v>1216</v>
      </c>
      <c r="F15" s="838"/>
      <c r="G15" s="838"/>
      <c r="H15" s="838"/>
      <c r="I15" s="838"/>
      <c r="J15" s="838"/>
      <c r="K15" s="838"/>
      <c r="L15" s="838"/>
      <c r="M15" s="838"/>
      <c r="N15" s="838"/>
      <c r="O15" s="838"/>
      <c r="P15" s="838"/>
      <c r="Q15" s="838"/>
      <c r="R15" s="838"/>
      <c r="S15" s="839"/>
      <c r="T15" s="91"/>
      <c r="V15" s="12" t="s">
        <v>152</v>
      </c>
      <c r="W15" s="12" t="s">
        <v>515</v>
      </c>
      <c r="X15" s="12" t="s">
        <v>152</v>
      </c>
      <c r="Y15" s="91"/>
      <c r="Z15"/>
      <c r="AA15"/>
    </row>
    <row r="16" spans="2:27" ht="174.75" customHeight="1" x14ac:dyDescent="0.15">
      <c r="B16" s="95"/>
      <c r="C16" s="1331" t="s">
        <v>816</v>
      </c>
      <c r="D16" s="1332"/>
      <c r="E16" s="837" t="s">
        <v>1217</v>
      </c>
      <c r="F16" s="838"/>
      <c r="G16" s="838"/>
      <c r="H16" s="838"/>
      <c r="I16" s="838"/>
      <c r="J16" s="838"/>
      <c r="K16" s="838"/>
      <c r="L16" s="838"/>
      <c r="M16" s="838"/>
      <c r="N16" s="838"/>
      <c r="O16" s="838"/>
      <c r="P16" s="838"/>
      <c r="Q16" s="838"/>
      <c r="R16" s="838"/>
      <c r="S16" s="839"/>
      <c r="T16" s="91"/>
      <c r="V16" s="12" t="s">
        <v>152</v>
      </c>
      <c r="W16" s="12" t="s">
        <v>515</v>
      </c>
      <c r="X16" s="12" t="s">
        <v>152</v>
      </c>
      <c r="Y16" s="91"/>
      <c r="Z16"/>
      <c r="AA16"/>
    </row>
    <row r="17" spans="2:27" ht="21.95" customHeight="1" x14ac:dyDescent="0.15">
      <c r="B17" s="95"/>
      <c r="C17" s="1331" t="s">
        <v>818</v>
      </c>
      <c r="D17" s="1332"/>
      <c r="E17" s="837" t="s">
        <v>1218</v>
      </c>
      <c r="F17" s="838"/>
      <c r="G17" s="838"/>
      <c r="H17" s="838"/>
      <c r="I17" s="838"/>
      <c r="J17" s="838"/>
      <c r="K17" s="838"/>
      <c r="L17" s="838"/>
      <c r="M17" s="838"/>
      <c r="N17" s="838"/>
      <c r="O17" s="838"/>
      <c r="P17" s="838"/>
      <c r="Q17" s="838"/>
      <c r="R17" s="838"/>
      <c r="S17" s="839"/>
      <c r="T17" s="91"/>
      <c r="V17" s="12" t="s">
        <v>152</v>
      </c>
      <c r="W17" s="12" t="s">
        <v>515</v>
      </c>
      <c r="X17" s="12" t="s">
        <v>152</v>
      </c>
      <c r="Y17" s="91"/>
      <c r="Z17"/>
      <c r="AA17"/>
    </row>
    <row r="18" spans="2:27" ht="12.95" customHeight="1" x14ac:dyDescent="0.15">
      <c r="B18" s="102"/>
      <c r="C18" s="8"/>
      <c r="D18" s="8"/>
      <c r="E18" s="8"/>
      <c r="F18" s="8"/>
      <c r="G18" s="8"/>
      <c r="H18" s="8"/>
      <c r="I18" s="8"/>
      <c r="J18" s="8"/>
      <c r="K18" s="8"/>
      <c r="L18" s="8"/>
      <c r="M18" s="8"/>
      <c r="N18" s="8"/>
      <c r="O18" s="8"/>
      <c r="P18" s="8"/>
      <c r="Q18" s="8"/>
      <c r="R18" s="8"/>
      <c r="S18" s="8"/>
      <c r="T18" s="129"/>
      <c r="U18" s="8"/>
      <c r="V18" s="8"/>
      <c r="W18" s="8"/>
      <c r="X18" s="8"/>
      <c r="Y18" s="129"/>
    </row>
    <row r="20" spans="2:27" x14ac:dyDescent="0.15">
      <c r="B20" s="1" t="s">
        <v>823</v>
      </c>
    </row>
    <row r="21" spans="2:27" x14ac:dyDescent="0.15">
      <c r="B21" s="1" t="s">
        <v>824</v>
      </c>
      <c r="K21"/>
      <c r="L21"/>
      <c r="M21"/>
      <c r="N21"/>
      <c r="O21"/>
      <c r="P21"/>
      <c r="Q21"/>
      <c r="R21"/>
      <c r="S21"/>
      <c r="T21"/>
      <c r="U21"/>
      <c r="V21"/>
      <c r="W21"/>
      <c r="X21"/>
      <c r="Y21"/>
      <c r="Z21"/>
      <c r="AA21"/>
    </row>
  </sheetData>
  <mergeCells count="16">
    <mergeCell ref="B4:Y4"/>
    <mergeCell ref="B6:F6"/>
    <mergeCell ref="G6:Y6"/>
    <mergeCell ref="B7:F7"/>
    <mergeCell ref="C12:D12"/>
    <mergeCell ref="E12:S12"/>
    <mergeCell ref="C16:D16"/>
    <mergeCell ref="E16:S16"/>
    <mergeCell ref="C17:D17"/>
    <mergeCell ref="E17:S17"/>
    <mergeCell ref="C13:D13"/>
    <mergeCell ref="E13:S13"/>
    <mergeCell ref="C14:D14"/>
    <mergeCell ref="E14:S14"/>
    <mergeCell ref="C15:D15"/>
    <mergeCell ref="E15:S15"/>
  </mergeCells>
  <phoneticPr fontId="1"/>
  <dataValidations count="1">
    <dataValidation type="list" allowBlank="1" showInputMessage="1" showErrorMessage="1" sqref="V12:V17 X12:X17 L7 Q7 G7" xr:uid="{A2C0219C-F06A-425B-B63D-689922917697}">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7317F5-84BC-44AF-8F0A-321B2C6FB0EA}">
  <sheetPr codeName="Sheet50">
    <pageSetUpPr fitToPage="1"/>
  </sheetPr>
  <dimension ref="A1:AD69"/>
  <sheetViews>
    <sheetView view="pageBreakPreview" zoomScale="70" zoomScaleNormal="100" zoomScaleSheetLayoutView="70" workbookViewId="0"/>
  </sheetViews>
  <sheetFormatPr defaultColWidth="3.5" defaultRowHeight="13.5" x14ac:dyDescent="0.15"/>
  <cols>
    <col min="1" max="1" width="1" style="3" customWidth="1"/>
    <col min="2" max="2" width="3" style="117" customWidth="1"/>
    <col min="3" max="7" width="3.5" style="3"/>
    <col min="8" max="8" width="2.5" style="3" customWidth="1"/>
    <col min="9" max="19" width="3.5" style="3"/>
    <col min="20" max="22" width="4.25" style="3" customWidth="1"/>
    <col min="23" max="23" width="3.5" style="3"/>
    <col min="24" max="24" width="3.625" style="3" customWidth="1"/>
    <col min="25" max="29" width="3.5" style="3"/>
    <col min="30" max="30" width="0.875" style="3" customWidth="1"/>
    <col min="31" max="16384" width="3.5" style="3"/>
  </cols>
  <sheetData>
    <row r="1" spans="2:29" s="1" customFormat="1" x14ac:dyDescent="0.15"/>
    <row r="2" spans="2:29" s="1" customFormat="1" x14ac:dyDescent="0.15">
      <c r="B2" s="1" t="s">
        <v>1219</v>
      </c>
      <c r="W2" s="45" t="s">
        <v>233</v>
      </c>
      <c r="X2" s="12"/>
      <c r="Y2" s="12" t="s">
        <v>35</v>
      </c>
      <c r="Z2" s="12"/>
      <c r="AA2" s="12" t="s">
        <v>234</v>
      </c>
      <c r="AB2" s="12"/>
      <c r="AC2" s="12" t="s">
        <v>337</v>
      </c>
    </row>
    <row r="3" spans="2:29" s="1" customFormat="1" ht="6.75" customHeight="1" x14ac:dyDescent="0.15"/>
    <row r="4" spans="2:29" s="1" customFormat="1" x14ac:dyDescent="0.15">
      <c r="B4" s="846" t="s">
        <v>1220</v>
      </c>
      <c r="C4" s="846"/>
      <c r="D4" s="846"/>
      <c r="E4" s="846"/>
      <c r="F4" s="846"/>
      <c r="G4" s="846"/>
      <c r="H4" s="846"/>
      <c r="I4" s="846"/>
      <c r="J4" s="846"/>
      <c r="K4" s="846"/>
      <c r="L4" s="846"/>
      <c r="M4" s="846"/>
      <c r="N4" s="846"/>
      <c r="O4" s="846"/>
      <c r="P4" s="846"/>
      <c r="Q4" s="846"/>
      <c r="R4" s="846"/>
      <c r="S4" s="846"/>
      <c r="T4" s="846"/>
      <c r="U4" s="846"/>
      <c r="V4" s="846"/>
      <c r="W4" s="846"/>
      <c r="X4" s="846"/>
      <c r="Y4" s="846"/>
      <c r="Z4" s="846"/>
      <c r="AA4" s="846"/>
      <c r="AB4" s="846"/>
      <c r="AC4" s="846"/>
    </row>
    <row r="5" spans="2:29" s="1" customFormat="1" ht="7.5" customHeight="1" x14ac:dyDescent="0.15"/>
    <row r="6" spans="2:29" s="1" customFormat="1" ht="19.5" customHeight="1" x14ac:dyDescent="0.15">
      <c r="B6" s="1091" t="s">
        <v>505</v>
      </c>
      <c r="C6" s="1091"/>
      <c r="D6" s="1091"/>
      <c r="E6" s="1091"/>
      <c r="F6" s="1091"/>
      <c r="G6" s="735"/>
      <c r="H6" s="736"/>
      <c r="I6" s="736"/>
      <c r="J6" s="736"/>
      <c r="K6" s="736"/>
      <c r="L6" s="736"/>
      <c r="M6" s="736"/>
      <c r="N6" s="736"/>
      <c r="O6" s="736"/>
      <c r="P6" s="736"/>
      <c r="Q6" s="736"/>
      <c r="R6" s="736"/>
      <c r="S6" s="736"/>
      <c r="T6" s="736"/>
      <c r="U6" s="736"/>
      <c r="V6" s="736"/>
      <c r="W6" s="736"/>
      <c r="X6" s="736"/>
      <c r="Y6" s="736"/>
      <c r="Z6" s="736"/>
      <c r="AA6" s="736"/>
      <c r="AB6" s="736"/>
      <c r="AC6" s="737"/>
    </row>
    <row r="7" spans="2:29" s="1" customFormat="1" ht="19.5" customHeight="1" x14ac:dyDescent="0.15">
      <c r="B7" s="735" t="s">
        <v>506</v>
      </c>
      <c r="C7" s="736"/>
      <c r="D7" s="736"/>
      <c r="E7" s="736"/>
      <c r="F7" s="737"/>
      <c r="G7" s="257" t="s">
        <v>152</v>
      </c>
      <c r="H7" s="208" t="s">
        <v>507</v>
      </c>
      <c r="I7" s="208"/>
      <c r="J7" s="208"/>
      <c r="K7" s="208"/>
      <c r="L7" s="246" t="s">
        <v>152</v>
      </c>
      <c r="M7" s="208" t="s">
        <v>508</v>
      </c>
      <c r="N7" s="208"/>
      <c r="O7" s="208"/>
      <c r="P7" s="208"/>
      <c r="Q7" s="246" t="s">
        <v>152</v>
      </c>
      <c r="R7" s="208" t="s">
        <v>509</v>
      </c>
      <c r="S7" s="208"/>
      <c r="T7" s="208"/>
      <c r="U7" s="208"/>
      <c r="V7" s="208"/>
      <c r="W7" s="208"/>
      <c r="X7" s="208"/>
      <c r="Y7" s="208"/>
      <c r="Z7" s="208"/>
      <c r="AA7" s="208"/>
      <c r="AB7" s="208"/>
      <c r="AC7" s="258"/>
    </row>
    <row r="8" spans="2:29" s="1" customFormat="1" ht="19.5" customHeight="1" x14ac:dyDescent="0.15">
      <c r="B8" s="902" t="s">
        <v>510</v>
      </c>
      <c r="C8" s="903"/>
      <c r="D8" s="903"/>
      <c r="E8" s="903"/>
      <c r="F8" s="904"/>
      <c r="G8" s="288" t="s">
        <v>152</v>
      </c>
      <c r="H8" s="22" t="s">
        <v>511</v>
      </c>
      <c r="I8" s="22"/>
      <c r="J8" s="22"/>
      <c r="K8" s="22"/>
      <c r="L8" s="22"/>
      <c r="M8" s="22"/>
      <c r="N8" s="22"/>
      <c r="O8" s="22"/>
      <c r="P8" s="22"/>
      <c r="Q8" s="289" t="s">
        <v>152</v>
      </c>
      <c r="R8" s="22" t="s">
        <v>1197</v>
      </c>
      <c r="S8" s="22"/>
      <c r="T8" s="22"/>
      <c r="U8" s="22"/>
      <c r="V8" s="22"/>
      <c r="W8" s="22"/>
      <c r="X8" s="22"/>
      <c r="Y8" s="22"/>
      <c r="Z8" s="22"/>
      <c r="AA8" s="22"/>
      <c r="AB8" s="22"/>
      <c r="AC8" s="23"/>
    </row>
    <row r="9" spans="2:29" s="1" customFormat="1" ht="19.5" customHeight="1" x14ac:dyDescent="0.15">
      <c r="B9" s="905"/>
      <c r="C9" s="906"/>
      <c r="D9" s="906"/>
      <c r="E9" s="906"/>
      <c r="F9" s="907"/>
      <c r="G9" s="282" t="s">
        <v>152</v>
      </c>
      <c r="H9" s="85" t="s">
        <v>1221</v>
      </c>
      <c r="I9" s="85"/>
      <c r="J9" s="85"/>
      <c r="K9" s="85"/>
      <c r="L9" s="85"/>
      <c r="M9" s="85"/>
      <c r="N9" s="85"/>
      <c r="O9" s="85"/>
      <c r="P9" s="85"/>
      <c r="Q9" s="85"/>
      <c r="R9" s="85"/>
      <c r="S9" s="85"/>
      <c r="T9" s="85"/>
      <c r="U9" s="85"/>
      <c r="V9" s="85"/>
      <c r="W9" s="85"/>
      <c r="X9" s="85"/>
      <c r="Y9" s="85"/>
      <c r="Z9" s="85"/>
      <c r="AA9" s="85"/>
      <c r="AB9" s="85"/>
      <c r="AC9" s="108"/>
    </row>
    <row r="10" spans="2:29" s="1" customFormat="1" x14ac:dyDescent="0.15"/>
    <row r="11" spans="2:29" s="1" customFormat="1" x14ac:dyDescent="0.15">
      <c r="B11" s="1" t="s">
        <v>1222</v>
      </c>
    </row>
    <row r="12" spans="2:29" s="1" customFormat="1" x14ac:dyDescent="0.15"/>
    <row r="13" spans="2:29" s="1" customFormat="1" ht="17.25" customHeight="1" x14ac:dyDescent="0.15">
      <c r="B13" s="8" t="s">
        <v>1223</v>
      </c>
    </row>
    <row r="14" spans="2:29" s="1" customFormat="1" ht="6.75" customHeight="1" x14ac:dyDescent="0.15">
      <c r="B14" s="6"/>
      <c r="C14" s="7"/>
      <c r="D14" s="7"/>
      <c r="E14" s="7"/>
      <c r="F14" s="7"/>
      <c r="G14" s="7"/>
      <c r="H14" s="7"/>
      <c r="I14" s="7"/>
      <c r="J14" s="7"/>
      <c r="K14" s="7"/>
      <c r="L14" s="7"/>
      <c r="M14" s="7"/>
      <c r="N14" s="7"/>
      <c r="O14" s="7"/>
      <c r="P14" s="7"/>
      <c r="Q14" s="7"/>
      <c r="R14" s="7"/>
      <c r="S14" s="7"/>
      <c r="T14" s="7"/>
      <c r="U14" s="7"/>
      <c r="V14" s="7"/>
      <c r="W14" s="7"/>
      <c r="X14" s="7"/>
      <c r="Y14" s="6"/>
      <c r="Z14" s="7"/>
      <c r="AA14" s="7"/>
      <c r="AB14" s="7"/>
      <c r="AC14" s="4"/>
    </row>
    <row r="15" spans="2:29" s="1" customFormat="1" x14ac:dyDescent="0.15">
      <c r="B15" s="95"/>
      <c r="C15" s="1" t="s">
        <v>1224</v>
      </c>
      <c r="Y15" s="95"/>
      <c r="AC15" s="91"/>
    </row>
    <row r="16" spans="2:29" s="1" customFormat="1" ht="6.75" customHeight="1" x14ac:dyDescent="0.15">
      <c r="B16" s="95"/>
      <c r="Y16" s="95"/>
      <c r="AC16" s="91"/>
    </row>
    <row r="17" spans="2:29" s="1" customFormat="1" ht="19.5" customHeight="1" x14ac:dyDescent="0.15">
      <c r="B17" s="95"/>
      <c r="C17" s="735"/>
      <c r="D17" s="736"/>
      <c r="E17" s="736"/>
      <c r="F17" s="736"/>
      <c r="G17" s="736"/>
      <c r="H17" s="736"/>
      <c r="I17" s="736"/>
      <c r="J17" s="736"/>
      <c r="K17" s="736"/>
      <c r="L17" s="736"/>
      <c r="M17" s="736"/>
      <c r="N17" s="208" t="s">
        <v>452</v>
      </c>
      <c r="O17" s="95"/>
      <c r="U17" s="12"/>
      <c r="V17" s="12"/>
      <c r="Y17" s="95"/>
      <c r="AC17" s="91"/>
    </row>
    <row r="18" spans="2:29" s="1" customFormat="1" x14ac:dyDescent="0.15">
      <c r="B18" s="95"/>
      <c r="L18" s="12"/>
      <c r="Q18" s="12"/>
      <c r="W18" s="12"/>
      <c r="Y18" s="95"/>
      <c r="AC18" s="91"/>
    </row>
    <row r="19" spans="2:29" s="1" customFormat="1" x14ac:dyDescent="0.15">
      <c r="B19" s="95"/>
      <c r="C19" s="1" t="s">
        <v>1225</v>
      </c>
      <c r="Y19" s="95"/>
      <c r="AC19" s="91"/>
    </row>
    <row r="20" spans="2:29" s="1" customFormat="1" ht="6.75" customHeight="1" x14ac:dyDescent="0.15">
      <c r="B20" s="95"/>
      <c r="Y20" s="95"/>
      <c r="AC20" s="91"/>
    </row>
    <row r="21" spans="2:29" s="1" customFormat="1" ht="19.5" customHeight="1" x14ac:dyDescent="0.15">
      <c r="B21" s="95"/>
      <c r="C21" s="735"/>
      <c r="D21" s="736"/>
      <c r="E21" s="736"/>
      <c r="F21" s="736"/>
      <c r="G21" s="736"/>
      <c r="H21" s="736"/>
      <c r="I21" s="736"/>
      <c r="J21" s="736"/>
      <c r="K21" s="736"/>
      <c r="L21" s="736"/>
      <c r="M21" s="736"/>
      <c r="N21" s="208" t="s">
        <v>452</v>
      </c>
      <c r="O21" s="95"/>
      <c r="U21" s="12"/>
      <c r="V21" s="12"/>
      <c r="Y21" s="95"/>
      <c r="AC21" s="91"/>
    </row>
    <row r="22" spans="2:29" s="1" customFormat="1" x14ac:dyDescent="0.15">
      <c r="B22" s="95"/>
      <c r="L22" s="12"/>
      <c r="Q22" s="12"/>
      <c r="W22" s="12"/>
      <c r="Y22" s="95"/>
      <c r="AC22" s="91"/>
    </row>
    <row r="23" spans="2:29" s="1" customFormat="1" x14ac:dyDescent="0.15">
      <c r="B23" s="95"/>
      <c r="C23" s="1" t="s">
        <v>1226</v>
      </c>
      <c r="L23" s="12"/>
      <c r="Q23" s="12"/>
      <c r="W23" s="12"/>
      <c r="Y23" s="95"/>
      <c r="Z23" s="130" t="s">
        <v>514</v>
      </c>
      <c r="AA23" s="130" t="s">
        <v>515</v>
      </c>
      <c r="AB23" s="130" t="s">
        <v>516</v>
      </c>
      <c r="AC23" s="91"/>
    </row>
    <row r="24" spans="2:29" s="1" customFormat="1" ht="7.5" customHeight="1" x14ac:dyDescent="0.15">
      <c r="B24" s="95"/>
      <c r="L24" s="12"/>
      <c r="Q24" s="12"/>
      <c r="W24" s="12"/>
      <c r="Y24" s="95"/>
      <c r="AC24" s="91"/>
    </row>
    <row r="25" spans="2:29" s="1" customFormat="1" ht="19.5" customHeight="1" x14ac:dyDescent="0.15">
      <c r="B25" s="95"/>
      <c r="C25" s="735"/>
      <c r="D25" s="736"/>
      <c r="E25" s="736"/>
      <c r="F25" s="736"/>
      <c r="G25" s="736"/>
      <c r="H25" s="736"/>
      <c r="I25" s="736"/>
      <c r="J25" s="736"/>
      <c r="K25" s="736"/>
      <c r="L25" s="736"/>
      <c r="M25" s="736"/>
      <c r="N25" s="258" t="s">
        <v>61</v>
      </c>
      <c r="P25" s="1" t="s">
        <v>1227</v>
      </c>
      <c r="Q25" s="12"/>
      <c r="S25" s="1" t="s">
        <v>1228</v>
      </c>
      <c r="W25" s="12"/>
      <c r="Y25" s="229"/>
      <c r="Z25" s="121" t="s">
        <v>152</v>
      </c>
      <c r="AA25" s="121" t="s">
        <v>515</v>
      </c>
      <c r="AB25" s="121" t="s">
        <v>152</v>
      </c>
      <c r="AC25" s="91"/>
    </row>
    <row r="26" spans="2:29" s="1" customFormat="1" x14ac:dyDescent="0.15">
      <c r="B26" s="95"/>
      <c r="L26" s="12"/>
      <c r="Q26" s="12"/>
      <c r="W26" s="12"/>
      <c r="Y26" s="95"/>
      <c r="AC26" s="91"/>
    </row>
    <row r="27" spans="2:29" s="1" customFormat="1" x14ac:dyDescent="0.15">
      <c r="B27" s="95"/>
      <c r="C27" s="1" t="s">
        <v>1229</v>
      </c>
      <c r="Y27" s="95"/>
      <c r="AC27" s="91"/>
    </row>
    <row r="28" spans="2:29" s="1" customFormat="1" ht="6.75" customHeight="1" x14ac:dyDescent="0.15">
      <c r="B28" s="95"/>
      <c r="Y28" s="95"/>
      <c r="AC28" s="91"/>
    </row>
    <row r="29" spans="2:29" s="1" customFormat="1" ht="19.5" customHeight="1" x14ac:dyDescent="0.15">
      <c r="B29" s="95" t="s">
        <v>520</v>
      </c>
      <c r="C29" s="735" t="s">
        <v>521</v>
      </c>
      <c r="D29" s="736"/>
      <c r="E29" s="736"/>
      <c r="F29" s="736"/>
      <c r="G29" s="736"/>
      <c r="H29" s="737"/>
      <c r="I29" s="865"/>
      <c r="J29" s="1092"/>
      <c r="K29" s="1092"/>
      <c r="L29" s="1092"/>
      <c r="M29" s="1092"/>
      <c r="N29" s="1092"/>
      <c r="O29" s="1092"/>
      <c r="P29" s="1092"/>
      <c r="Q29" s="1092"/>
      <c r="R29" s="1092"/>
      <c r="S29" s="1092"/>
      <c r="T29" s="1092"/>
      <c r="U29" s="1092"/>
      <c r="V29" s="1092"/>
      <c r="W29" s="1093"/>
      <c r="X29" s="2"/>
      <c r="Y29" s="93"/>
      <c r="Z29" s="2"/>
      <c r="AA29" s="2"/>
      <c r="AB29" s="2"/>
      <c r="AC29" s="91"/>
    </row>
    <row r="30" spans="2:29" s="1" customFormat="1" ht="19.5" customHeight="1" x14ac:dyDescent="0.15">
      <c r="B30" s="95" t="s">
        <v>520</v>
      </c>
      <c r="C30" s="735" t="s">
        <v>522</v>
      </c>
      <c r="D30" s="736"/>
      <c r="E30" s="736"/>
      <c r="F30" s="736"/>
      <c r="G30" s="736"/>
      <c r="H30" s="737"/>
      <c r="I30" s="865"/>
      <c r="J30" s="1092"/>
      <c r="K30" s="1092"/>
      <c r="L30" s="1092"/>
      <c r="M30" s="1092"/>
      <c r="N30" s="1092"/>
      <c r="O30" s="1092"/>
      <c r="P30" s="1092"/>
      <c r="Q30" s="1092"/>
      <c r="R30" s="1092"/>
      <c r="S30" s="1092"/>
      <c r="T30" s="1092"/>
      <c r="U30" s="1092"/>
      <c r="V30" s="1092"/>
      <c r="W30" s="1093"/>
      <c r="X30" s="2"/>
      <c r="Y30" s="93"/>
      <c r="Z30" s="2"/>
      <c r="AA30" s="2"/>
      <c r="AB30" s="2"/>
      <c r="AC30" s="91"/>
    </row>
    <row r="31" spans="2:29" s="1" customFormat="1" ht="19.5" customHeight="1" x14ac:dyDescent="0.15">
      <c r="B31" s="95" t="s">
        <v>520</v>
      </c>
      <c r="C31" s="735" t="s">
        <v>523</v>
      </c>
      <c r="D31" s="736"/>
      <c r="E31" s="736"/>
      <c r="F31" s="736"/>
      <c r="G31" s="736"/>
      <c r="H31" s="737"/>
      <c r="I31" s="865"/>
      <c r="J31" s="1092"/>
      <c r="K31" s="1092"/>
      <c r="L31" s="1092"/>
      <c r="M31" s="1092"/>
      <c r="N31" s="1092"/>
      <c r="O31" s="1092"/>
      <c r="P31" s="1092"/>
      <c r="Q31" s="1092"/>
      <c r="R31" s="1092"/>
      <c r="S31" s="1092"/>
      <c r="T31" s="1092"/>
      <c r="U31" s="1092"/>
      <c r="V31" s="1092"/>
      <c r="W31" s="1093"/>
      <c r="X31" s="2"/>
      <c r="Y31" s="93"/>
      <c r="Z31" s="2"/>
      <c r="AA31" s="2"/>
      <c r="AB31" s="2"/>
      <c r="AC31" s="91"/>
    </row>
    <row r="32" spans="2:29" s="1" customFormat="1" ht="13.5" customHeight="1" x14ac:dyDescent="0.15">
      <c r="B32" s="95"/>
      <c r="C32" s="12"/>
      <c r="D32" s="12"/>
      <c r="E32" s="12"/>
      <c r="F32" s="12"/>
      <c r="G32" s="12"/>
      <c r="H32" s="12"/>
      <c r="I32" s="12"/>
      <c r="J32" s="12"/>
      <c r="K32" s="12"/>
      <c r="L32" s="12"/>
      <c r="M32" s="12"/>
      <c r="N32" s="12"/>
      <c r="O32" s="12"/>
      <c r="Y32" s="95"/>
      <c r="Z32" s="130" t="s">
        <v>514</v>
      </c>
      <c r="AA32" s="130" t="s">
        <v>515</v>
      </c>
      <c r="AB32" s="130" t="s">
        <v>516</v>
      </c>
      <c r="AC32" s="91"/>
    </row>
    <row r="33" spans="1:30" s="1" customFormat="1" ht="19.5" customHeight="1" x14ac:dyDescent="0.15">
      <c r="B33" s="95"/>
      <c r="C33" s="1" t="s">
        <v>1230</v>
      </c>
      <c r="D33" s="12"/>
      <c r="E33" s="12"/>
      <c r="F33" s="12"/>
      <c r="G33" s="12"/>
      <c r="H33" s="12"/>
      <c r="I33" s="12"/>
      <c r="J33" s="12"/>
      <c r="K33" s="12"/>
      <c r="L33" s="12"/>
      <c r="M33" s="12"/>
      <c r="N33" s="12"/>
      <c r="O33" s="12"/>
      <c r="Y33" s="229"/>
      <c r="Z33" s="121" t="s">
        <v>152</v>
      </c>
      <c r="AA33" s="121" t="s">
        <v>515</v>
      </c>
      <c r="AB33" s="121" t="s">
        <v>152</v>
      </c>
      <c r="AC33" s="91"/>
    </row>
    <row r="34" spans="1:30" s="1" customFormat="1" ht="13.5" customHeight="1" x14ac:dyDescent="0.15">
      <c r="B34" s="95"/>
      <c r="C34" s="115"/>
      <c r="D34" s="12"/>
      <c r="E34" s="12"/>
      <c r="F34" s="12"/>
      <c r="G34" s="12"/>
      <c r="H34" s="12"/>
      <c r="I34" s="12"/>
      <c r="J34" s="12"/>
      <c r="K34" s="12"/>
      <c r="L34" s="12"/>
      <c r="M34" s="12"/>
      <c r="N34" s="12"/>
      <c r="O34" s="12"/>
      <c r="Y34" s="95"/>
      <c r="Z34" s="130"/>
      <c r="AA34" s="130"/>
      <c r="AB34" s="130"/>
      <c r="AC34" s="91"/>
    </row>
    <row r="35" spans="1:30" s="1" customFormat="1" ht="27.75" customHeight="1" x14ac:dyDescent="0.15">
      <c r="B35" s="95"/>
      <c r="C35" s="723" t="s">
        <v>1231</v>
      </c>
      <c r="D35" s="723"/>
      <c r="E35" s="723"/>
      <c r="F35" s="723"/>
      <c r="G35" s="723"/>
      <c r="H35" s="723"/>
      <c r="I35" s="723"/>
      <c r="J35" s="723"/>
      <c r="K35" s="723"/>
      <c r="L35" s="723"/>
      <c r="M35" s="723"/>
      <c r="N35" s="723"/>
      <c r="O35" s="723"/>
      <c r="P35" s="723"/>
      <c r="Q35" s="723"/>
      <c r="R35" s="723"/>
      <c r="S35" s="723"/>
      <c r="T35" s="723"/>
      <c r="U35" s="723"/>
      <c r="V35" s="723"/>
      <c r="W35" s="723"/>
      <c r="X35" s="723"/>
      <c r="Y35" s="229"/>
      <c r="Z35" s="121" t="s">
        <v>152</v>
      </c>
      <c r="AA35" s="121" t="s">
        <v>515</v>
      </c>
      <c r="AB35" s="121" t="s">
        <v>152</v>
      </c>
      <c r="AC35" s="91"/>
    </row>
    <row r="36" spans="1:30" s="1" customFormat="1" ht="9" customHeight="1" x14ac:dyDescent="0.15">
      <c r="B36" s="102"/>
      <c r="C36" s="8"/>
      <c r="D36" s="8"/>
      <c r="E36" s="8"/>
      <c r="F36" s="8"/>
      <c r="G36" s="8"/>
      <c r="H36" s="8"/>
      <c r="I36" s="8"/>
      <c r="J36" s="8"/>
      <c r="K36" s="8"/>
      <c r="L36" s="8"/>
      <c r="M36" s="8"/>
      <c r="N36" s="8"/>
      <c r="O36" s="8"/>
      <c r="P36" s="8"/>
      <c r="Q36" s="8"/>
      <c r="R36" s="8"/>
      <c r="S36" s="8"/>
      <c r="T36" s="8"/>
      <c r="U36" s="8"/>
      <c r="V36" s="8"/>
      <c r="W36" s="8"/>
      <c r="X36" s="8"/>
      <c r="Y36" s="102"/>
      <c r="Z36" s="8"/>
      <c r="AA36" s="8"/>
      <c r="AB36" s="8"/>
      <c r="AC36" s="129"/>
    </row>
    <row r="37" spans="1:30" s="1" customFormat="1" x14ac:dyDescent="0.15"/>
    <row r="38" spans="1:30" s="1" customFormat="1" ht="16.5" customHeight="1" x14ac:dyDescent="0.15">
      <c r="B38" s="8" t="s">
        <v>1232</v>
      </c>
      <c r="C38" s="8"/>
      <c r="D38" s="8"/>
      <c r="E38" s="8"/>
      <c r="F38" s="8"/>
      <c r="G38" s="8"/>
      <c r="H38" s="8"/>
      <c r="I38" s="8"/>
      <c r="J38" s="8"/>
      <c r="K38" s="8"/>
      <c r="L38" s="8"/>
      <c r="M38" s="8"/>
      <c r="N38" s="8"/>
      <c r="O38" s="8"/>
      <c r="P38" s="8"/>
      <c r="Q38" s="8"/>
      <c r="R38" s="8"/>
      <c r="S38" s="8"/>
      <c r="T38" s="8"/>
      <c r="U38" s="8"/>
      <c r="V38" s="8"/>
      <c r="W38" s="8"/>
      <c r="X38" s="8"/>
      <c r="Y38" s="8"/>
      <c r="Z38" s="8"/>
      <c r="AA38" s="8"/>
      <c r="AB38" s="8"/>
      <c r="AC38" s="8"/>
    </row>
    <row r="39" spans="1:30" s="1" customFormat="1" x14ac:dyDescent="0.15">
      <c r="A39" s="91"/>
      <c r="B39" s="95"/>
      <c r="C39" s="7"/>
      <c r="Y39" s="95"/>
      <c r="AC39" s="91"/>
      <c r="AD39" s="95"/>
    </row>
    <row r="40" spans="1:30" s="1" customFormat="1" x14ac:dyDescent="0.15">
      <c r="B40" s="95"/>
      <c r="Y40" s="95"/>
      <c r="Z40" s="130" t="s">
        <v>514</v>
      </c>
      <c r="AA40" s="130" t="s">
        <v>515</v>
      </c>
      <c r="AB40" s="130" t="s">
        <v>516</v>
      </c>
      <c r="AC40" s="91"/>
    </row>
    <row r="41" spans="1:30" s="1" customFormat="1" ht="19.5" customHeight="1" x14ac:dyDescent="0.15">
      <c r="B41" s="95"/>
      <c r="C41" s="1" t="s">
        <v>517</v>
      </c>
      <c r="D41" s="12"/>
      <c r="E41" s="12"/>
      <c r="F41" s="12"/>
      <c r="G41" s="12"/>
      <c r="H41" s="12"/>
      <c r="I41" s="12"/>
      <c r="J41" s="12"/>
      <c r="K41" s="12"/>
      <c r="L41" s="12"/>
      <c r="M41" s="12"/>
      <c r="N41" s="12"/>
      <c r="O41" s="12"/>
      <c r="Y41" s="229"/>
      <c r="Z41" s="121" t="s">
        <v>152</v>
      </c>
      <c r="AA41" s="121" t="s">
        <v>515</v>
      </c>
      <c r="AB41" s="121" t="s">
        <v>152</v>
      </c>
      <c r="AC41" s="91"/>
    </row>
    <row r="42" spans="1:30" s="1" customFormat="1" x14ac:dyDescent="0.15">
      <c r="B42" s="95"/>
      <c r="D42" s="12"/>
      <c r="E42" s="12"/>
      <c r="F42" s="12"/>
      <c r="G42" s="12"/>
      <c r="H42" s="12"/>
      <c r="I42" s="12"/>
      <c r="J42" s="12"/>
      <c r="K42" s="12"/>
      <c r="L42" s="12"/>
      <c r="M42" s="12"/>
      <c r="N42" s="12"/>
      <c r="O42" s="12"/>
      <c r="Y42" s="235"/>
      <c r="Z42" s="153"/>
      <c r="AA42" s="153"/>
      <c r="AB42" s="153"/>
      <c r="AC42" s="91"/>
    </row>
    <row r="43" spans="1:30" s="1" customFormat="1" ht="19.5" customHeight="1" x14ac:dyDescent="0.15">
      <c r="B43" s="95"/>
      <c r="C43" s="1" t="s">
        <v>518</v>
      </c>
      <c r="D43" s="12"/>
      <c r="E43" s="12"/>
      <c r="F43" s="12"/>
      <c r="G43" s="12"/>
      <c r="H43" s="12"/>
      <c r="I43" s="12"/>
      <c r="J43" s="12"/>
      <c r="K43" s="12"/>
      <c r="L43" s="12"/>
      <c r="M43" s="12"/>
      <c r="N43" s="12"/>
      <c r="O43" s="12"/>
      <c r="Y43" s="229"/>
      <c r="Z43" s="121" t="s">
        <v>152</v>
      </c>
      <c r="AA43" s="121" t="s">
        <v>515</v>
      </c>
      <c r="AB43" s="121" t="s">
        <v>152</v>
      </c>
      <c r="AC43" s="91"/>
    </row>
    <row r="44" spans="1:30" s="1" customFormat="1" x14ac:dyDescent="0.15">
      <c r="B44" s="95"/>
      <c r="L44" s="12"/>
      <c r="Q44" s="12"/>
      <c r="W44" s="12"/>
      <c r="Y44" s="95"/>
      <c r="AC44" s="91"/>
    </row>
    <row r="45" spans="1:30" s="1" customFormat="1" x14ac:dyDescent="0.15">
      <c r="B45" s="95"/>
      <c r="C45" s="1" t="s">
        <v>519</v>
      </c>
      <c r="Y45" s="95"/>
      <c r="AC45" s="91"/>
    </row>
    <row r="46" spans="1:30" s="1" customFormat="1" ht="6.75" customHeight="1" x14ac:dyDescent="0.15">
      <c r="B46" s="95"/>
      <c r="Y46" s="95"/>
      <c r="AC46" s="91"/>
    </row>
    <row r="47" spans="1:30" s="1" customFormat="1" ht="23.25" customHeight="1" x14ac:dyDescent="0.15">
      <c r="B47" s="95" t="s">
        <v>520</v>
      </c>
      <c r="C47" s="735" t="s">
        <v>521</v>
      </c>
      <c r="D47" s="736"/>
      <c r="E47" s="736"/>
      <c r="F47" s="736"/>
      <c r="G47" s="736"/>
      <c r="H47" s="737"/>
      <c r="I47" s="735"/>
      <c r="J47" s="736"/>
      <c r="K47" s="736"/>
      <c r="L47" s="736"/>
      <c r="M47" s="736"/>
      <c r="N47" s="736"/>
      <c r="O47" s="736"/>
      <c r="P47" s="736"/>
      <c r="Q47" s="736"/>
      <c r="R47" s="736"/>
      <c r="S47" s="736"/>
      <c r="T47" s="736"/>
      <c r="U47" s="736"/>
      <c r="V47" s="736"/>
      <c r="W47" s="737"/>
      <c r="X47" s="2"/>
      <c r="Y47" s="93"/>
      <c r="Z47" s="2"/>
      <c r="AA47" s="2"/>
      <c r="AB47" s="2"/>
      <c r="AC47" s="91"/>
    </row>
    <row r="48" spans="1:30" s="1" customFormat="1" ht="23.25" customHeight="1" x14ac:dyDescent="0.15">
      <c r="B48" s="95" t="s">
        <v>520</v>
      </c>
      <c r="C48" s="735" t="s">
        <v>522</v>
      </c>
      <c r="D48" s="736"/>
      <c r="E48" s="736"/>
      <c r="F48" s="736"/>
      <c r="G48" s="736"/>
      <c r="H48" s="737"/>
      <c r="I48" s="735"/>
      <c r="J48" s="736"/>
      <c r="K48" s="736"/>
      <c r="L48" s="736"/>
      <c r="M48" s="736"/>
      <c r="N48" s="736"/>
      <c r="O48" s="736"/>
      <c r="P48" s="736"/>
      <c r="Q48" s="736"/>
      <c r="R48" s="736"/>
      <c r="S48" s="736"/>
      <c r="T48" s="736"/>
      <c r="U48" s="736"/>
      <c r="V48" s="736"/>
      <c r="W48" s="737"/>
      <c r="X48" s="2"/>
      <c r="Y48" s="93"/>
      <c r="Z48" s="2"/>
      <c r="AA48" s="2"/>
      <c r="AB48" s="2"/>
      <c r="AC48" s="91"/>
    </row>
    <row r="49" spans="2:29" s="1" customFormat="1" ht="23.25" customHeight="1" x14ac:dyDescent="0.15">
      <c r="B49" s="95" t="s">
        <v>520</v>
      </c>
      <c r="C49" s="735" t="s">
        <v>523</v>
      </c>
      <c r="D49" s="736"/>
      <c r="E49" s="736"/>
      <c r="F49" s="736"/>
      <c r="G49" s="736"/>
      <c r="H49" s="737"/>
      <c r="I49" s="735"/>
      <c r="J49" s="736"/>
      <c r="K49" s="736"/>
      <c r="L49" s="736"/>
      <c r="M49" s="736"/>
      <c r="N49" s="736"/>
      <c r="O49" s="736"/>
      <c r="P49" s="736"/>
      <c r="Q49" s="736"/>
      <c r="R49" s="736"/>
      <c r="S49" s="736"/>
      <c r="T49" s="736"/>
      <c r="U49" s="736"/>
      <c r="V49" s="736"/>
      <c r="W49" s="737"/>
      <c r="X49" s="2"/>
      <c r="Y49" s="93"/>
      <c r="Z49" s="2"/>
      <c r="AA49" s="2"/>
      <c r="AB49" s="2"/>
      <c r="AC49" s="91"/>
    </row>
    <row r="50" spans="2:29" s="1" customFormat="1" x14ac:dyDescent="0.15">
      <c r="B50" s="95"/>
      <c r="C50" s="12"/>
      <c r="D50" s="12"/>
      <c r="E50" s="12"/>
      <c r="F50" s="12"/>
      <c r="G50" s="12"/>
      <c r="H50" s="12"/>
      <c r="I50" s="2"/>
      <c r="J50" s="2"/>
      <c r="K50" s="2"/>
      <c r="L50" s="2"/>
      <c r="M50" s="2"/>
      <c r="N50" s="2"/>
      <c r="O50" s="2"/>
      <c r="P50" s="2"/>
      <c r="Q50" s="2"/>
      <c r="R50" s="2"/>
      <c r="S50" s="2"/>
      <c r="T50" s="2"/>
      <c r="U50" s="2"/>
      <c r="V50" s="2"/>
      <c r="W50" s="2"/>
      <c r="X50" s="2"/>
      <c r="Y50" s="93"/>
      <c r="Z50" s="2"/>
      <c r="AA50" s="2"/>
      <c r="AB50" s="2"/>
      <c r="AC50" s="91"/>
    </row>
    <row r="51" spans="2:29" s="1" customFormat="1" ht="27" customHeight="1" x14ac:dyDescent="0.15">
      <c r="B51" s="95"/>
      <c r="C51" s="723" t="s">
        <v>524</v>
      </c>
      <c r="D51" s="723"/>
      <c r="E51" s="723"/>
      <c r="F51" s="723"/>
      <c r="G51" s="723"/>
      <c r="H51" s="723"/>
      <c r="I51" s="723"/>
      <c r="J51" s="723"/>
      <c r="K51" s="723"/>
      <c r="L51" s="723"/>
      <c r="M51" s="723"/>
      <c r="N51" s="723"/>
      <c r="O51" s="723"/>
      <c r="P51" s="723"/>
      <c r="Q51" s="723"/>
      <c r="R51" s="723"/>
      <c r="S51" s="723"/>
      <c r="T51" s="723"/>
      <c r="U51" s="723"/>
      <c r="V51" s="723"/>
      <c r="W51" s="723"/>
      <c r="X51" s="723"/>
      <c r="Y51" s="173"/>
      <c r="Z51" s="130" t="s">
        <v>514</v>
      </c>
      <c r="AA51" s="130" t="s">
        <v>515</v>
      </c>
      <c r="AB51" s="130" t="s">
        <v>516</v>
      </c>
      <c r="AC51" s="91"/>
    </row>
    <row r="52" spans="2:29" s="1" customFormat="1" ht="6" customHeight="1" x14ac:dyDescent="0.15">
      <c r="B52" s="95"/>
      <c r="C52" s="12"/>
      <c r="D52" s="12"/>
      <c r="E52" s="12"/>
      <c r="F52" s="12"/>
      <c r="G52" s="12"/>
      <c r="H52" s="12"/>
      <c r="I52" s="12"/>
      <c r="J52" s="12"/>
      <c r="K52" s="12"/>
      <c r="L52" s="12"/>
      <c r="M52" s="12"/>
      <c r="N52" s="12"/>
      <c r="O52" s="12"/>
      <c r="Y52" s="95"/>
      <c r="AC52" s="91"/>
    </row>
    <row r="53" spans="2:29" s="1" customFormat="1" ht="19.5" customHeight="1" x14ac:dyDescent="0.15">
      <c r="B53" s="95"/>
      <c r="D53" s="1" t="s">
        <v>1233</v>
      </c>
      <c r="E53" s="12"/>
      <c r="F53" s="12"/>
      <c r="G53" s="12"/>
      <c r="H53" s="12"/>
      <c r="I53" s="12"/>
      <c r="J53" s="12"/>
      <c r="K53" s="12"/>
      <c r="L53" s="12"/>
      <c r="M53" s="12"/>
      <c r="N53" s="12"/>
      <c r="O53" s="12"/>
      <c r="Y53" s="229"/>
      <c r="Z53" s="121" t="s">
        <v>152</v>
      </c>
      <c r="AA53" s="121" t="s">
        <v>515</v>
      </c>
      <c r="AB53" s="121" t="s">
        <v>152</v>
      </c>
      <c r="AC53" s="91"/>
    </row>
    <row r="54" spans="2:29" s="1" customFormat="1" ht="6.75" customHeight="1" x14ac:dyDescent="0.15">
      <c r="B54" s="95"/>
      <c r="Y54" s="95"/>
      <c r="AC54" s="91"/>
    </row>
    <row r="55" spans="2:29" s="2" customFormat="1" ht="18" customHeight="1" x14ac:dyDescent="0.15">
      <c r="B55" s="159"/>
      <c r="D55" s="2" t="s">
        <v>527</v>
      </c>
      <c r="Y55" s="229"/>
      <c r="Z55" s="121" t="s">
        <v>152</v>
      </c>
      <c r="AA55" s="121" t="s">
        <v>515</v>
      </c>
      <c r="AB55" s="121" t="s">
        <v>152</v>
      </c>
      <c r="AC55" s="122"/>
    </row>
    <row r="56" spans="2:29" s="1" customFormat="1" ht="6.75" customHeight="1" x14ac:dyDescent="0.15">
      <c r="B56" s="95"/>
      <c r="Y56" s="95"/>
      <c r="AC56" s="91"/>
    </row>
    <row r="57" spans="2:29" s="2" customFormat="1" ht="18" customHeight="1" x14ac:dyDescent="0.15">
      <c r="B57" s="159"/>
      <c r="D57" s="2" t="s">
        <v>1234</v>
      </c>
      <c r="Y57" s="229"/>
      <c r="Z57" s="121" t="s">
        <v>152</v>
      </c>
      <c r="AA57" s="121" t="s">
        <v>515</v>
      </c>
      <c r="AB57" s="121" t="s">
        <v>152</v>
      </c>
      <c r="AC57" s="122"/>
    </row>
    <row r="58" spans="2:29" s="1" customFormat="1" ht="6.75" customHeight="1" x14ac:dyDescent="0.15">
      <c r="B58" s="95"/>
      <c r="Y58" s="95"/>
      <c r="AC58" s="91"/>
    </row>
    <row r="59" spans="2:29" s="2" customFormat="1" ht="18" customHeight="1" x14ac:dyDescent="0.15">
      <c r="B59" s="159"/>
      <c r="D59" s="2" t="s">
        <v>1235</v>
      </c>
      <c r="Y59" s="229"/>
      <c r="Z59" s="121" t="s">
        <v>152</v>
      </c>
      <c r="AA59" s="121" t="s">
        <v>515</v>
      </c>
      <c r="AB59" s="121" t="s">
        <v>152</v>
      </c>
      <c r="AC59" s="122"/>
    </row>
    <row r="60" spans="2:29" s="1" customFormat="1" ht="6.75" customHeight="1" x14ac:dyDescent="0.15">
      <c r="B60" s="95"/>
      <c r="Y60" s="95"/>
      <c r="AC60" s="91"/>
    </row>
    <row r="61" spans="2:29" ht="18" customHeight="1" x14ac:dyDescent="0.15">
      <c r="B61" s="250"/>
      <c r="D61" s="2" t="s">
        <v>1236</v>
      </c>
      <c r="Y61" s="229"/>
      <c r="Z61" s="121" t="s">
        <v>152</v>
      </c>
      <c r="AA61" s="121" t="s">
        <v>515</v>
      </c>
      <c r="AB61" s="121" t="s">
        <v>152</v>
      </c>
      <c r="AC61" s="199"/>
    </row>
    <row r="62" spans="2:29" x14ac:dyDescent="0.15">
      <c r="B62" s="250"/>
      <c r="Y62" s="247"/>
      <c r="AC62" s="199"/>
    </row>
    <row r="63" spans="2:29" ht="27" customHeight="1" x14ac:dyDescent="0.15">
      <c r="B63" s="250"/>
      <c r="C63" s="723" t="s">
        <v>532</v>
      </c>
      <c r="D63" s="723"/>
      <c r="E63" s="723"/>
      <c r="F63" s="723"/>
      <c r="G63" s="723"/>
      <c r="H63" s="723"/>
      <c r="I63" s="723"/>
      <c r="J63" s="723"/>
      <c r="K63" s="723"/>
      <c r="L63" s="723"/>
      <c r="M63" s="723"/>
      <c r="N63" s="723"/>
      <c r="O63" s="723"/>
      <c r="P63" s="723"/>
      <c r="Q63" s="723"/>
      <c r="R63" s="723"/>
      <c r="S63" s="723"/>
      <c r="T63" s="723"/>
      <c r="U63" s="723"/>
      <c r="V63" s="723"/>
      <c r="W63" s="723"/>
      <c r="X63" s="723"/>
      <c r="Y63" s="229"/>
      <c r="Z63" s="121" t="s">
        <v>152</v>
      </c>
      <c r="AA63" s="121" t="s">
        <v>515</v>
      </c>
      <c r="AB63" s="121" t="s">
        <v>152</v>
      </c>
      <c r="AC63" s="199"/>
    </row>
    <row r="64" spans="2:29" x14ac:dyDescent="0.15">
      <c r="B64" s="250"/>
      <c r="Y64" s="248"/>
      <c r="Z64" s="59"/>
      <c r="AA64" s="59"/>
      <c r="AB64" s="59"/>
      <c r="AC64" s="60"/>
    </row>
    <row r="65" spans="2:29" s="2" customFormat="1" x14ac:dyDescent="0.15">
      <c r="B65" s="379" t="s">
        <v>1237</v>
      </c>
      <c r="C65" s="22"/>
      <c r="D65" s="22"/>
      <c r="E65" s="22"/>
      <c r="F65" s="22"/>
      <c r="G65" s="22"/>
      <c r="H65" s="22"/>
      <c r="I65" s="22"/>
      <c r="J65" s="22"/>
      <c r="K65" s="22"/>
      <c r="L65" s="22"/>
      <c r="M65" s="22"/>
      <c r="N65" s="22"/>
      <c r="O65" s="22"/>
      <c r="P65" s="22"/>
      <c r="Q65" s="22"/>
      <c r="R65" s="22"/>
      <c r="S65" s="22"/>
      <c r="T65" s="22"/>
      <c r="U65" s="22"/>
      <c r="V65" s="22"/>
      <c r="W65" s="22"/>
      <c r="X65" s="22"/>
      <c r="Y65" s="22"/>
      <c r="Z65" s="22"/>
      <c r="AA65" s="22"/>
      <c r="AB65" s="22"/>
      <c r="AC65" s="22"/>
    </row>
    <row r="66" spans="2:29" s="2" customFormat="1" x14ac:dyDescent="0.15">
      <c r="B66" s="241" t="s">
        <v>1238</v>
      </c>
    </row>
    <row r="67" spans="2:29" s="2" customFormat="1" x14ac:dyDescent="0.15">
      <c r="B67" s="241" t="s">
        <v>1239</v>
      </c>
    </row>
    <row r="68" spans="2:29" s="2" customFormat="1" x14ac:dyDescent="0.15">
      <c r="B68" s="241" t="s">
        <v>1240</v>
      </c>
    </row>
    <row r="69" spans="2:29" s="241" customFormat="1" ht="11.25" x14ac:dyDescent="0.15">
      <c r="B69" s="240" t="s">
        <v>1241</v>
      </c>
      <c r="C69" s="241" t="s">
        <v>1242</v>
      </c>
    </row>
  </sheetData>
  <mergeCells count="23">
    <mergeCell ref="B4:AC4"/>
    <mergeCell ref="B6:F6"/>
    <mergeCell ref="G6:AC6"/>
    <mergeCell ref="B7:F7"/>
    <mergeCell ref="B8:F9"/>
    <mergeCell ref="C17:M17"/>
    <mergeCell ref="I48:W48"/>
    <mergeCell ref="C21:M21"/>
    <mergeCell ref="C25:M25"/>
    <mergeCell ref="C29:H29"/>
    <mergeCell ref="I29:W29"/>
    <mergeCell ref="C30:H30"/>
    <mergeCell ref="I30:W30"/>
    <mergeCell ref="C49:H49"/>
    <mergeCell ref="I49:W49"/>
    <mergeCell ref="C51:X51"/>
    <mergeCell ref="C63:X63"/>
    <mergeCell ref="C31:H31"/>
    <mergeCell ref="I31:W31"/>
    <mergeCell ref="C35:X35"/>
    <mergeCell ref="C47:H47"/>
    <mergeCell ref="I47:W47"/>
    <mergeCell ref="C48:H48"/>
  </mergeCells>
  <phoneticPr fontId="1"/>
  <dataValidations count="1">
    <dataValidation type="list" allowBlank="1" showInputMessage="1" showErrorMessage="1" sqref="G7:G9 L7 Q7:Q8 Z25 AB25 Z33 AB33 Z35 AB35 Z41 AB41 Z43 AB43 Z53 AB53 Z55 AB55 Z57 AB57 Z59 AB59 Z61 AB61 Z63 AB63" xr:uid="{4D0AAFB2-01E6-4A66-9407-07B460E9736B}">
      <formula1>"□,■"</formula1>
    </dataValidation>
  </dataValidations>
  <printOptions horizontalCentered="1"/>
  <pageMargins left="0.70866141732283472" right="0.39370078740157483" top="0.51181102362204722" bottom="0.35433070866141736" header="0.31496062992125984" footer="0.31496062992125984"/>
  <pageSetup paperSize="9" scale="84"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DE7AB6-3043-4839-8720-599ED8972513}">
  <sheetPr codeName="Sheet51"/>
  <dimension ref="A1:AK78"/>
  <sheetViews>
    <sheetView view="pageBreakPreview" zoomScale="70" zoomScaleNormal="100" zoomScaleSheetLayoutView="70" workbookViewId="0"/>
  </sheetViews>
  <sheetFormatPr defaultColWidth="3.5" defaultRowHeight="13.5" x14ac:dyDescent="0.15"/>
  <cols>
    <col min="1" max="1" width="3.5" style="3"/>
    <col min="2" max="2" width="3" style="117" customWidth="1"/>
    <col min="3" max="7" width="3.5" style="3"/>
    <col min="8" max="8" width="2.5" style="3" customWidth="1"/>
    <col min="9" max="16384" width="3.5" style="3"/>
  </cols>
  <sheetData>
    <row r="1" spans="2:27" s="1" customFormat="1" x14ac:dyDescent="0.15"/>
    <row r="2" spans="2:27" s="1" customFormat="1" x14ac:dyDescent="0.15">
      <c r="B2" s="1" t="s">
        <v>1243</v>
      </c>
      <c r="AA2" s="45" t="s">
        <v>1244</v>
      </c>
    </row>
    <row r="3" spans="2:27" s="1" customFormat="1" ht="8.25" customHeight="1" x14ac:dyDescent="0.15"/>
    <row r="4" spans="2:27" s="1" customFormat="1" x14ac:dyDescent="0.15">
      <c r="B4" s="846" t="s">
        <v>1245</v>
      </c>
      <c r="C4" s="846"/>
      <c r="D4" s="846"/>
      <c r="E4" s="846"/>
      <c r="F4" s="846"/>
      <c r="G4" s="846"/>
      <c r="H4" s="846"/>
      <c r="I4" s="846"/>
      <c r="J4" s="846"/>
      <c r="K4" s="846"/>
      <c r="L4" s="846"/>
      <c r="M4" s="846"/>
      <c r="N4" s="846"/>
      <c r="O4" s="846"/>
      <c r="P4" s="846"/>
      <c r="Q4" s="846"/>
      <c r="R4" s="846"/>
      <c r="S4" s="846"/>
      <c r="T4" s="846"/>
      <c r="U4" s="846"/>
      <c r="V4" s="846"/>
      <c r="W4" s="846"/>
      <c r="X4" s="846"/>
      <c r="Y4" s="846"/>
      <c r="Z4" s="846"/>
      <c r="AA4" s="846"/>
    </row>
    <row r="5" spans="2:27" s="1" customFormat="1" ht="6.75" customHeight="1" x14ac:dyDescent="0.15"/>
    <row r="6" spans="2:27" s="1" customFormat="1" ht="18.600000000000001" customHeight="1" x14ac:dyDescent="0.15">
      <c r="B6" s="1091" t="s">
        <v>342</v>
      </c>
      <c r="C6" s="1091"/>
      <c r="D6" s="1091"/>
      <c r="E6" s="1091"/>
      <c r="F6" s="1091"/>
      <c r="G6" s="735"/>
      <c r="H6" s="736"/>
      <c r="I6" s="736"/>
      <c r="J6" s="736"/>
      <c r="K6" s="736"/>
      <c r="L6" s="736"/>
      <c r="M6" s="736"/>
      <c r="N6" s="736"/>
      <c r="O6" s="736"/>
      <c r="P6" s="736"/>
      <c r="Q6" s="736"/>
      <c r="R6" s="736"/>
      <c r="S6" s="736"/>
      <c r="T6" s="736"/>
      <c r="U6" s="736"/>
      <c r="V6" s="736"/>
      <c r="W6" s="736"/>
      <c r="X6" s="736"/>
      <c r="Y6" s="736"/>
      <c r="Z6" s="736"/>
      <c r="AA6" s="737"/>
    </row>
    <row r="7" spans="2:27" s="1" customFormat="1" ht="19.5" customHeight="1" x14ac:dyDescent="0.15">
      <c r="B7" s="1091" t="s">
        <v>505</v>
      </c>
      <c r="C7" s="1091"/>
      <c r="D7" s="1091"/>
      <c r="E7" s="1091"/>
      <c r="F7" s="1091"/>
      <c r="G7" s="735"/>
      <c r="H7" s="736"/>
      <c r="I7" s="736"/>
      <c r="J7" s="736"/>
      <c r="K7" s="736"/>
      <c r="L7" s="736"/>
      <c r="M7" s="736"/>
      <c r="N7" s="736"/>
      <c r="O7" s="736"/>
      <c r="P7" s="736"/>
      <c r="Q7" s="736"/>
      <c r="R7" s="736"/>
      <c r="S7" s="736"/>
      <c r="T7" s="736"/>
      <c r="U7" s="736"/>
      <c r="V7" s="736"/>
      <c r="W7" s="736"/>
      <c r="X7" s="736"/>
      <c r="Y7" s="736"/>
      <c r="Z7" s="736"/>
      <c r="AA7" s="737"/>
    </row>
    <row r="8" spans="2:27" s="1" customFormat="1" ht="19.5" customHeight="1" x14ac:dyDescent="0.15">
      <c r="B8" s="735" t="s">
        <v>506</v>
      </c>
      <c r="C8" s="736"/>
      <c r="D8" s="736"/>
      <c r="E8" s="736"/>
      <c r="F8" s="737"/>
      <c r="G8" s="1185" t="s">
        <v>1246</v>
      </c>
      <c r="H8" s="1186"/>
      <c r="I8" s="1186"/>
      <c r="J8" s="1186"/>
      <c r="K8" s="1186"/>
      <c r="L8" s="1186"/>
      <c r="M8" s="1186"/>
      <c r="N8" s="1186"/>
      <c r="O8" s="1186"/>
      <c r="P8" s="1186"/>
      <c r="Q8" s="1186"/>
      <c r="R8" s="1186"/>
      <c r="S8" s="1186"/>
      <c r="T8" s="1186"/>
      <c r="U8" s="1186"/>
      <c r="V8" s="1186"/>
      <c r="W8" s="1186"/>
      <c r="X8" s="1186"/>
      <c r="Y8" s="1186"/>
      <c r="Z8" s="1186"/>
      <c r="AA8" s="1187"/>
    </row>
    <row r="9" spans="2:27" ht="20.100000000000001" customHeight="1" x14ac:dyDescent="0.15">
      <c r="B9" s="902" t="s">
        <v>510</v>
      </c>
      <c r="C9" s="903"/>
      <c r="D9" s="903"/>
      <c r="E9" s="903"/>
      <c r="F9" s="903"/>
      <c r="G9" s="1338" t="s">
        <v>1247</v>
      </c>
      <c r="H9" s="1338"/>
      <c r="I9" s="1338"/>
      <c r="J9" s="1338"/>
      <c r="K9" s="1338"/>
      <c r="L9" s="1338"/>
      <c r="M9" s="1338"/>
      <c r="N9" s="1338" t="s">
        <v>1248</v>
      </c>
      <c r="O9" s="1338"/>
      <c r="P9" s="1338"/>
      <c r="Q9" s="1338"/>
      <c r="R9" s="1338"/>
      <c r="S9" s="1338"/>
      <c r="T9" s="1338"/>
      <c r="U9" s="1338" t="s">
        <v>1249</v>
      </c>
      <c r="V9" s="1338"/>
      <c r="W9" s="1338"/>
      <c r="X9" s="1338"/>
      <c r="Y9" s="1338"/>
      <c r="Z9" s="1338"/>
      <c r="AA9" s="1338"/>
    </row>
    <row r="10" spans="2:27" ht="20.100000000000001" customHeight="1" x14ac:dyDescent="0.15">
      <c r="B10" s="1104"/>
      <c r="C10" s="846"/>
      <c r="D10" s="846"/>
      <c r="E10" s="846"/>
      <c r="F10" s="846"/>
      <c r="G10" s="1338" t="s">
        <v>1250</v>
      </c>
      <c r="H10" s="1338"/>
      <c r="I10" s="1338"/>
      <c r="J10" s="1338"/>
      <c r="K10" s="1338"/>
      <c r="L10" s="1338"/>
      <c r="M10" s="1338"/>
      <c r="N10" s="1338" t="s">
        <v>1251</v>
      </c>
      <c r="O10" s="1338"/>
      <c r="P10" s="1338"/>
      <c r="Q10" s="1338"/>
      <c r="R10" s="1338"/>
      <c r="S10" s="1338"/>
      <c r="T10" s="1338"/>
      <c r="U10" s="1338" t="s">
        <v>1252</v>
      </c>
      <c r="V10" s="1338"/>
      <c r="W10" s="1338"/>
      <c r="X10" s="1338"/>
      <c r="Y10" s="1338"/>
      <c r="Z10" s="1338"/>
      <c r="AA10" s="1338"/>
    </row>
    <row r="11" spans="2:27" ht="20.100000000000001" customHeight="1" x14ac:dyDescent="0.15">
      <c r="B11" s="1104"/>
      <c r="C11" s="846"/>
      <c r="D11" s="846"/>
      <c r="E11" s="846"/>
      <c r="F11" s="846"/>
      <c r="G11" s="1338" t="s">
        <v>1253</v>
      </c>
      <c r="H11" s="1338"/>
      <c r="I11" s="1338"/>
      <c r="J11" s="1338"/>
      <c r="K11" s="1338"/>
      <c r="L11" s="1338"/>
      <c r="M11" s="1338"/>
      <c r="N11" s="1338" t="s">
        <v>1254</v>
      </c>
      <c r="O11" s="1338"/>
      <c r="P11" s="1338"/>
      <c r="Q11" s="1338"/>
      <c r="R11" s="1338"/>
      <c r="S11" s="1338"/>
      <c r="T11" s="1338"/>
      <c r="U11" s="1338" t="s">
        <v>1255</v>
      </c>
      <c r="V11" s="1338"/>
      <c r="W11" s="1338"/>
      <c r="X11" s="1338"/>
      <c r="Y11" s="1338"/>
      <c r="Z11" s="1338"/>
      <c r="AA11" s="1338"/>
    </row>
    <row r="12" spans="2:27" ht="20.100000000000001" customHeight="1" x14ac:dyDescent="0.15">
      <c r="B12" s="1104"/>
      <c r="C12" s="846"/>
      <c r="D12" s="846"/>
      <c r="E12" s="846"/>
      <c r="F12" s="846"/>
      <c r="G12" s="1338" t="s">
        <v>1256</v>
      </c>
      <c r="H12" s="1338"/>
      <c r="I12" s="1338"/>
      <c r="J12" s="1338"/>
      <c r="K12" s="1338"/>
      <c r="L12" s="1338"/>
      <c r="M12" s="1338"/>
      <c r="N12" s="1338" t="s">
        <v>1257</v>
      </c>
      <c r="O12" s="1338"/>
      <c r="P12" s="1338"/>
      <c r="Q12" s="1338"/>
      <c r="R12" s="1338"/>
      <c r="S12" s="1338"/>
      <c r="T12" s="1338"/>
      <c r="U12" s="1339" t="s">
        <v>1258</v>
      </c>
      <c r="V12" s="1339"/>
      <c r="W12" s="1339"/>
      <c r="X12" s="1339"/>
      <c r="Y12" s="1339"/>
      <c r="Z12" s="1339"/>
      <c r="AA12" s="1339"/>
    </row>
    <row r="13" spans="2:27" ht="20.100000000000001" customHeight="1" x14ac:dyDescent="0.15">
      <c r="B13" s="1104"/>
      <c r="C13" s="846"/>
      <c r="D13" s="846"/>
      <c r="E13" s="846"/>
      <c r="F13" s="846"/>
      <c r="G13" s="1338" t="s">
        <v>1259</v>
      </c>
      <c r="H13" s="1338"/>
      <c r="I13" s="1338"/>
      <c r="J13" s="1338"/>
      <c r="K13" s="1338"/>
      <c r="L13" s="1338"/>
      <c r="M13" s="1338"/>
      <c r="N13" s="1338" t="s">
        <v>1260</v>
      </c>
      <c r="O13" s="1338"/>
      <c r="P13" s="1338"/>
      <c r="Q13" s="1338"/>
      <c r="R13" s="1338"/>
      <c r="S13" s="1338"/>
      <c r="T13" s="1338"/>
      <c r="U13" s="1339" t="s">
        <v>1261</v>
      </c>
      <c r="V13" s="1339"/>
      <c r="W13" s="1339"/>
      <c r="X13" s="1339"/>
      <c r="Y13" s="1339"/>
      <c r="Z13" s="1339"/>
      <c r="AA13" s="1339"/>
    </row>
    <row r="14" spans="2:27" ht="20.100000000000001" customHeight="1" x14ac:dyDescent="0.15">
      <c r="B14" s="905"/>
      <c r="C14" s="906"/>
      <c r="D14" s="906"/>
      <c r="E14" s="906"/>
      <c r="F14" s="906"/>
      <c r="G14" s="1338" t="s">
        <v>1262</v>
      </c>
      <c r="H14" s="1338"/>
      <c r="I14" s="1338"/>
      <c r="J14" s="1338"/>
      <c r="K14" s="1338"/>
      <c r="L14" s="1338"/>
      <c r="M14" s="1338"/>
      <c r="N14" s="1338"/>
      <c r="O14" s="1338"/>
      <c r="P14" s="1338"/>
      <c r="Q14" s="1338"/>
      <c r="R14" s="1338"/>
      <c r="S14" s="1338"/>
      <c r="T14" s="1338"/>
      <c r="U14" s="1339"/>
      <c r="V14" s="1339"/>
      <c r="W14" s="1339"/>
      <c r="X14" s="1339"/>
      <c r="Y14" s="1339"/>
      <c r="Z14" s="1339"/>
      <c r="AA14" s="1339"/>
    </row>
    <row r="15" spans="2:27" ht="20.25" customHeight="1" x14ac:dyDescent="0.15">
      <c r="B15" s="735" t="s">
        <v>1263</v>
      </c>
      <c r="C15" s="736"/>
      <c r="D15" s="736"/>
      <c r="E15" s="736"/>
      <c r="F15" s="737"/>
      <c r="G15" s="1188" t="s">
        <v>1264</v>
      </c>
      <c r="H15" s="1189"/>
      <c r="I15" s="1189"/>
      <c r="J15" s="1189"/>
      <c r="K15" s="1189"/>
      <c r="L15" s="1189"/>
      <c r="M15" s="1189"/>
      <c r="N15" s="1189"/>
      <c r="O15" s="1189"/>
      <c r="P15" s="1189"/>
      <c r="Q15" s="1189"/>
      <c r="R15" s="1189"/>
      <c r="S15" s="1189"/>
      <c r="T15" s="1189"/>
      <c r="U15" s="1189"/>
      <c r="V15" s="1189"/>
      <c r="W15" s="1189"/>
      <c r="X15" s="1189"/>
      <c r="Y15" s="1189"/>
      <c r="Z15" s="1189"/>
      <c r="AA15" s="1190"/>
    </row>
    <row r="16" spans="2:27" s="1" customFormat="1" ht="9" customHeight="1" x14ac:dyDescent="0.15"/>
    <row r="17" spans="2:27" s="1" customFormat="1" ht="17.25" customHeight="1" x14ac:dyDescent="0.15">
      <c r="B17" s="1" t="s">
        <v>1265</v>
      </c>
    </row>
    <row r="18" spans="2:27" s="1" customFormat="1" ht="6" customHeight="1" x14ac:dyDescent="0.15">
      <c r="B18" s="6"/>
      <c r="C18" s="7"/>
      <c r="D18" s="7"/>
      <c r="E18" s="7"/>
      <c r="F18" s="7"/>
      <c r="G18" s="7"/>
      <c r="H18" s="7"/>
      <c r="I18" s="7"/>
      <c r="J18" s="7"/>
      <c r="K18" s="7"/>
      <c r="L18" s="7"/>
      <c r="M18" s="7"/>
      <c r="N18" s="7"/>
      <c r="O18" s="7"/>
      <c r="P18" s="7"/>
      <c r="Q18" s="7"/>
      <c r="R18" s="7"/>
      <c r="S18" s="7"/>
      <c r="T18" s="7"/>
      <c r="U18" s="7"/>
      <c r="V18" s="7"/>
      <c r="W18" s="7"/>
      <c r="X18" s="7"/>
      <c r="Y18" s="7"/>
      <c r="Z18" s="7"/>
      <c r="AA18" s="4"/>
    </row>
    <row r="19" spans="2:27" s="1" customFormat="1" ht="19.5" customHeight="1" x14ac:dyDescent="0.15">
      <c r="B19" s="95"/>
      <c r="C19" s="1" t="s">
        <v>1266</v>
      </c>
      <c r="D19" s="12"/>
      <c r="E19" s="12"/>
      <c r="F19" s="12"/>
      <c r="G19" s="12"/>
      <c r="H19" s="12"/>
      <c r="I19" s="12"/>
      <c r="J19" s="12"/>
      <c r="K19" s="12"/>
      <c r="L19" s="12"/>
      <c r="M19" s="12"/>
      <c r="N19" s="12"/>
      <c r="O19" s="12"/>
      <c r="Y19" s="1281" t="s">
        <v>1267</v>
      </c>
      <c r="Z19" s="1281"/>
      <c r="AA19" s="91"/>
    </row>
    <row r="20" spans="2:27" s="1" customFormat="1" x14ac:dyDescent="0.15">
      <c r="B20" s="95"/>
      <c r="D20" s="12"/>
      <c r="E20" s="12"/>
      <c r="F20" s="12"/>
      <c r="G20" s="12"/>
      <c r="H20" s="12"/>
      <c r="I20" s="12"/>
      <c r="J20" s="12"/>
      <c r="K20" s="12"/>
      <c r="L20" s="12"/>
      <c r="M20" s="12"/>
      <c r="N20" s="12"/>
      <c r="O20" s="12"/>
      <c r="Y20" s="153"/>
      <c r="Z20" s="153"/>
      <c r="AA20" s="91"/>
    </row>
    <row r="21" spans="2:27" s="1" customFormat="1" x14ac:dyDescent="0.15">
      <c r="B21" s="95"/>
      <c r="C21" s="1" t="s">
        <v>1268</v>
      </c>
      <c r="D21" s="12"/>
      <c r="E21" s="12"/>
      <c r="F21" s="12"/>
      <c r="G21" s="12"/>
      <c r="H21" s="12"/>
      <c r="I21" s="12"/>
      <c r="J21" s="12"/>
      <c r="K21" s="12"/>
      <c r="L21" s="12"/>
      <c r="M21" s="12"/>
      <c r="N21" s="12"/>
      <c r="O21" s="12"/>
      <c r="Y21" s="153"/>
      <c r="Z21" s="153"/>
      <c r="AA21" s="91"/>
    </row>
    <row r="22" spans="2:27" s="1" customFormat="1" ht="19.5" customHeight="1" x14ac:dyDescent="0.15">
      <c r="B22" s="95"/>
      <c r="C22" s="1" t="s">
        <v>1269</v>
      </c>
      <c r="D22" s="12"/>
      <c r="E22" s="12"/>
      <c r="F22" s="12"/>
      <c r="G22" s="12"/>
      <c r="H22" s="12"/>
      <c r="I22" s="12"/>
      <c r="J22" s="12"/>
      <c r="K22" s="12"/>
      <c r="L22" s="12"/>
      <c r="M22" s="12"/>
      <c r="N22" s="12"/>
      <c r="O22" s="12"/>
      <c r="Y22" s="1281" t="s">
        <v>1267</v>
      </c>
      <c r="Z22" s="1281"/>
      <c r="AA22" s="91"/>
    </row>
    <row r="23" spans="2:27" s="1" customFormat="1" ht="19.5" customHeight="1" x14ac:dyDescent="0.15">
      <c r="B23" s="95"/>
      <c r="C23" s="1" t="s">
        <v>1270</v>
      </c>
      <c r="D23" s="12"/>
      <c r="E23" s="12"/>
      <c r="F23" s="12"/>
      <c r="G23" s="12"/>
      <c r="H23" s="12"/>
      <c r="I23" s="12"/>
      <c r="J23" s="12"/>
      <c r="K23" s="12"/>
      <c r="L23" s="12"/>
      <c r="M23" s="12"/>
      <c r="N23" s="12"/>
      <c r="O23" s="12"/>
      <c r="Y23" s="1281" t="s">
        <v>1267</v>
      </c>
      <c r="Z23" s="1281"/>
      <c r="AA23" s="91"/>
    </row>
    <row r="24" spans="2:27" s="1" customFormat="1" ht="19.5" customHeight="1" x14ac:dyDescent="0.15">
      <c r="B24" s="95"/>
      <c r="C24" s="1" t="s">
        <v>1271</v>
      </c>
      <c r="D24" s="12"/>
      <c r="E24" s="12"/>
      <c r="F24" s="12"/>
      <c r="G24" s="12"/>
      <c r="H24" s="12"/>
      <c r="I24" s="12"/>
      <c r="J24" s="12"/>
      <c r="K24" s="12"/>
      <c r="L24" s="12"/>
      <c r="M24" s="12"/>
      <c r="N24" s="12"/>
      <c r="O24" s="12"/>
      <c r="Y24" s="1281" t="s">
        <v>1267</v>
      </c>
      <c r="Z24" s="1281"/>
      <c r="AA24" s="91"/>
    </row>
    <row r="25" spans="2:27" s="1" customFormat="1" ht="19.5" customHeight="1" x14ac:dyDescent="0.15">
      <c r="B25" s="95"/>
      <c r="D25" s="725" t="s">
        <v>1272</v>
      </c>
      <c r="E25" s="725"/>
      <c r="F25" s="725"/>
      <c r="G25" s="725"/>
      <c r="H25" s="725"/>
      <c r="I25" s="725"/>
      <c r="J25" s="725"/>
      <c r="K25" s="12"/>
      <c r="L25" s="12"/>
      <c r="M25" s="12"/>
      <c r="N25" s="12"/>
      <c r="O25" s="12"/>
      <c r="Y25" s="153"/>
      <c r="Z25" s="153"/>
      <c r="AA25" s="91"/>
    </row>
    <row r="26" spans="2:27" s="1" customFormat="1" ht="24.95" customHeight="1" x14ac:dyDescent="0.15">
      <c r="B26" s="95"/>
      <c r="C26" s="1" t="s">
        <v>1273</v>
      </c>
      <c r="AA26" s="91"/>
    </row>
    <row r="27" spans="2:27" s="1" customFormat="1" ht="6.75" customHeight="1" x14ac:dyDescent="0.15">
      <c r="B27" s="95"/>
      <c r="AA27" s="91"/>
    </row>
    <row r="28" spans="2:27" s="1" customFormat="1" ht="23.25" customHeight="1" x14ac:dyDescent="0.15">
      <c r="B28" s="95" t="s">
        <v>520</v>
      </c>
      <c r="C28" s="735" t="s">
        <v>521</v>
      </c>
      <c r="D28" s="736"/>
      <c r="E28" s="736"/>
      <c r="F28" s="736"/>
      <c r="G28" s="736"/>
      <c r="H28" s="737"/>
      <c r="I28" s="1249"/>
      <c r="J28" s="1249"/>
      <c r="K28" s="1249"/>
      <c r="L28" s="1249"/>
      <c r="M28" s="1249"/>
      <c r="N28" s="1249"/>
      <c r="O28" s="1249"/>
      <c r="P28" s="1249"/>
      <c r="Q28" s="1249"/>
      <c r="R28" s="1249"/>
      <c r="S28" s="1249"/>
      <c r="T28" s="1249"/>
      <c r="U28" s="1249"/>
      <c r="V28" s="1249"/>
      <c r="W28" s="1249"/>
      <c r="X28" s="1249"/>
      <c r="Y28" s="1249"/>
      <c r="Z28" s="1270"/>
      <c r="AA28" s="91"/>
    </row>
    <row r="29" spans="2:27" s="1" customFormat="1" ht="23.25" customHeight="1" x14ac:dyDescent="0.15">
      <c r="B29" s="95" t="s">
        <v>520</v>
      </c>
      <c r="C29" s="735" t="s">
        <v>522</v>
      </c>
      <c r="D29" s="736"/>
      <c r="E29" s="736"/>
      <c r="F29" s="736"/>
      <c r="G29" s="736"/>
      <c r="H29" s="737"/>
      <c r="I29" s="1249"/>
      <c r="J29" s="1249"/>
      <c r="K29" s="1249"/>
      <c r="L29" s="1249"/>
      <c r="M29" s="1249"/>
      <c r="N29" s="1249"/>
      <c r="O29" s="1249"/>
      <c r="P29" s="1249"/>
      <c r="Q29" s="1249"/>
      <c r="R29" s="1249"/>
      <c r="S29" s="1249"/>
      <c r="T29" s="1249"/>
      <c r="U29" s="1249"/>
      <c r="V29" s="1249"/>
      <c r="W29" s="1249"/>
      <c r="X29" s="1249"/>
      <c r="Y29" s="1249"/>
      <c r="Z29" s="1270"/>
      <c r="AA29" s="91"/>
    </row>
    <row r="30" spans="2:27" s="1" customFormat="1" ht="23.25" customHeight="1" x14ac:dyDescent="0.15">
      <c r="B30" s="95" t="s">
        <v>520</v>
      </c>
      <c r="C30" s="735" t="s">
        <v>523</v>
      </c>
      <c r="D30" s="736"/>
      <c r="E30" s="736"/>
      <c r="F30" s="736"/>
      <c r="G30" s="736"/>
      <c r="H30" s="737"/>
      <c r="I30" s="1249"/>
      <c r="J30" s="1249"/>
      <c r="K30" s="1249"/>
      <c r="L30" s="1249"/>
      <c r="M30" s="1249"/>
      <c r="N30" s="1249"/>
      <c r="O30" s="1249"/>
      <c r="P30" s="1249"/>
      <c r="Q30" s="1249"/>
      <c r="R30" s="1249"/>
      <c r="S30" s="1249"/>
      <c r="T30" s="1249"/>
      <c r="U30" s="1249"/>
      <c r="V30" s="1249"/>
      <c r="W30" s="1249"/>
      <c r="X30" s="1249"/>
      <c r="Y30" s="1249"/>
      <c r="Z30" s="1270"/>
      <c r="AA30" s="91"/>
    </row>
    <row r="31" spans="2:27" s="1" customFormat="1" ht="9" customHeight="1" x14ac:dyDescent="0.15">
      <c r="B31" s="95"/>
      <c r="C31" s="12"/>
      <c r="D31" s="12"/>
      <c r="E31" s="12"/>
      <c r="F31" s="12"/>
      <c r="G31" s="12"/>
      <c r="H31" s="12"/>
      <c r="I31" s="2"/>
      <c r="J31" s="2"/>
      <c r="K31" s="2"/>
      <c r="L31" s="2"/>
      <c r="M31" s="2"/>
      <c r="N31" s="2"/>
      <c r="O31" s="2"/>
      <c r="P31" s="2"/>
      <c r="Q31" s="2"/>
      <c r="R31" s="2"/>
      <c r="S31" s="2"/>
      <c r="T31" s="2"/>
      <c r="U31" s="2"/>
      <c r="V31" s="2"/>
      <c r="W31" s="2"/>
      <c r="X31" s="2"/>
      <c r="Y31" s="2"/>
      <c r="Z31" s="2"/>
      <c r="AA31" s="91"/>
    </row>
    <row r="32" spans="2:27" s="1" customFormat="1" ht="19.5" customHeight="1" x14ac:dyDescent="0.15">
      <c r="B32" s="95"/>
      <c r="C32" s="1" t="s">
        <v>1274</v>
      </c>
      <c r="D32" s="12"/>
      <c r="E32" s="12"/>
      <c r="F32" s="12"/>
      <c r="G32" s="12"/>
      <c r="H32" s="12"/>
      <c r="I32" s="12"/>
      <c r="J32" s="12"/>
      <c r="K32" s="12"/>
      <c r="L32" s="12"/>
      <c r="M32" s="12"/>
      <c r="N32" s="12"/>
      <c r="O32" s="12"/>
      <c r="Y32" s="1281" t="s">
        <v>1267</v>
      </c>
      <c r="Z32" s="1281"/>
      <c r="AA32" s="91"/>
    </row>
    <row r="33" spans="1:37" s="1" customFormat="1" ht="12.75" customHeight="1" x14ac:dyDescent="0.15">
      <c r="B33" s="95"/>
      <c r="D33" s="12"/>
      <c r="E33" s="12"/>
      <c r="F33" s="12"/>
      <c r="G33" s="12"/>
      <c r="H33" s="12"/>
      <c r="I33" s="12"/>
      <c r="J33" s="12"/>
      <c r="K33" s="12"/>
      <c r="L33" s="12"/>
      <c r="M33" s="12"/>
      <c r="N33" s="12"/>
      <c r="O33" s="12"/>
      <c r="Y33" s="153"/>
      <c r="Z33" s="153"/>
      <c r="AA33" s="91"/>
    </row>
    <row r="34" spans="1:37" s="1" customFormat="1" ht="19.5" customHeight="1" x14ac:dyDescent="0.15">
      <c r="B34" s="95"/>
      <c r="C34" s="1334" t="s">
        <v>1275</v>
      </c>
      <c r="D34" s="1334"/>
      <c r="E34" s="1334"/>
      <c r="F34" s="1334"/>
      <c r="G34" s="1334"/>
      <c r="H34" s="1334"/>
      <c r="I34" s="1334"/>
      <c r="J34" s="1334"/>
      <c r="K34" s="1334"/>
      <c r="L34" s="1334"/>
      <c r="M34" s="1334"/>
      <c r="N34" s="1334"/>
      <c r="O34" s="1334"/>
      <c r="P34" s="1334"/>
      <c r="Q34" s="1334"/>
      <c r="R34" s="1334"/>
      <c r="S34" s="1334"/>
      <c r="T34" s="1334"/>
      <c r="U34" s="1334"/>
      <c r="V34" s="1334"/>
      <c r="W34" s="1334"/>
      <c r="X34" s="1334"/>
      <c r="Y34" s="1334"/>
      <c r="Z34" s="1334"/>
      <c r="AA34" s="91"/>
    </row>
    <row r="35" spans="1:37" s="1" customFormat="1" ht="19.5" customHeight="1" x14ac:dyDescent="0.15">
      <c r="B35" s="95"/>
      <c r="C35" s="1334" t="s">
        <v>1276</v>
      </c>
      <c r="D35" s="1334"/>
      <c r="E35" s="1334"/>
      <c r="F35" s="1334"/>
      <c r="G35" s="1334"/>
      <c r="H35" s="1334"/>
      <c r="I35" s="1334"/>
      <c r="J35" s="1334"/>
      <c r="K35" s="1334"/>
      <c r="L35" s="1334"/>
      <c r="M35" s="1334"/>
      <c r="N35" s="1334"/>
      <c r="O35" s="1334"/>
      <c r="P35" s="1334"/>
      <c r="Q35" s="1334"/>
      <c r="R35" s="1334"/>
      <c r="S35" s="1334"/>
      <c r="T35" s="1334"/>
      <c r="U35" s="1334"/>
      <c r="V35" s="1334"/>
      <c r="W35" s="1334"/>
      <c r="X35" s="1334"/>
      <c r="Y35" s="1334"/>
      <c r="Z35" s="1334"/>
      <c r="AA35" s="91"/>
    </row>
    <row r="36" spans="1:37" s="1" customFormat="1" ht="19.5" customHeight="1" x14ac:dyDescent="0.15">
      <c r="B36" s="95"/>
      <c r="C36" s="725" t="s">
        <v>1277</v>
      </c>
      <c r="D36" s="725"/>
      <c r="E36" s="725"/>
      <c r="F36" s="725"/>
      <c r="G36" s="725"/>
      <c r="H36" s="725"/>
      <c r="I36" s="725"/>
      <c r="J36" s="725"/>
      <c r="K36" s="725"/>
      <c r="L36" s="725"/>
      <c r="M36" s="725"/>
      <c r="N36" s="725"/>
      <c r="O36" s="725"/>
      <c r="P36" s="725"/>
      <c r="Q36" s="725"/>
      <c r="R36" s="725"/>
      <c r="S36" s="725"/>
      <c r="T36" s="725"/>
      <c r="U36" s="725"/>
      <c r="V36" s="725"/>
      <c r="W36" s="725"/>
      <c r="X36" s="725"/>
      <c r="Y36" s="725"/>
      <c r="Z36" s="725"/>
      <c r="AA36" s="91"/>
    </row>
    <row r="37" spans="1:37" s="2" customFormat="1" ht="12.75" customHeight="1" x14ac:dyDescent="0.15">
      <c r="A37" s="1"/>
      <c r="B37" s="95"/>
      <c r="C37" s="12"/>
      <c r="D37" s="12"/>
      <c r="E37" s="12"/>
      <c r="F37" s="12"/>
      <c r="G37" s="12"/>
      <c r="H37" s="12"/>
      <c r="I37" s="12"/>
      <c r="J37" s="12"/>
      <c r="K37" s="12"/>
      <c r="L37" s="12"/>
      <c r="M37" s="12"/>
      <c r="N37" s="12"/>
      <c r="O37" s="12"/>
      <c r="P37" s="1"/>
      <c r="Q37" s="1"/>
      <c r="R37" s="1"/>
      <c r="S37" s="1"/>
      <c r="T37" s="1"/>
      <c r="U37" s="1"/>
      <c r="V37" s="1"/>
      <c r="W37" s="1"/>
      <c r="X37" s="1"/>
      <c r="Y37" s="1"/>
      <c r="Z37" s="1"/>
      <c r="AA37" s="91"/>
      <c r="AB37" s="1"/>
      <c r="AC37" s="1"/>
      <c r="AD37" s="1"/>
      <c r="AE37" s="1"/>
      <c r="AF37" s="1"/>
      <c r="AG37" s="1"/>
      <c r="AH37" s="1"/>
      <c r="AI37" s="1"/>
      <c r="AJ37" s="1"/>
      <c r="AK37" s="1"/>
    </row>
    <row r="38" spans="1:37" s="2" customFormat="1" ht="18" customHeight="1" x14ac:dyDescent="0.15">
      <c r="A38" s="1"/>
      <c r="B38" s="95"/>
      <c r="C38" s="1"/>
      <c r="D38" s="1334" t="s">
        <v>1278</v>
      </c>
      <c r="E38" s="1334"/>
      <c r="F38" s="1334"/>
      <c r="G38" s="1334"/>
      <c r="H38" s="1334"/>
      <c r="I38" s="1334"/>
      <c r="J38" s="1334"/>
      <c r="K38" s="1334"/>
      <c r="L38" s="1334"/>
      <c r="M38" s="1334"/>
      <c r="N38" s="1334"/>
      <c r="O38" s="1334"/>
      <c r="P38" s="1334"/>
      <c r="Q38" s="1334"/>
      <c r="R38" s="1334"/>
      <c r="S38" s="1334"/>
      <c r="T38" s="1334"/>
      <c r="U38" s="1334"/>
      <c r="V38" s="1334"/>
      <c r="W38" s="1"/>
      <c r="X38" s="1"/>
      <c r="Y38" s="1281" t="s">
        <v>1267</v>
      </c>
      <c r="Z38" s="1281"/>
      <c r="AA38" s="91"/>
      <c r="AB38" s="1"/>
      <c r="AC38" s="1"/>
      <c r="AD38" s="1"/>
      <c r="AE38" s="1"/>
      <c r="AF38" s="1"/>
      <c r="AG38" s="1"/>
      <c r="AH38" s="1"/>
      <c r="AI38" s="1"/>
      <c r="AJ38" s="1"/>
      <c r="AK38" s="1"/>
    </row>
    <row r="39" spans="1:37" s="2" customFormat="1" ht="37.5" customHeight="1" x14ac:dyDescent="0.15">
      <c r="B39" s="159"/>
      <c r="D39" s="1334" t="s">
        <v>527</v>
      </c>
      <c r="E39" s="1334"/>
      <c r="F39" s="1334"/>
      <c r="G39" s="1334"/>
      <c r="H39" s="1334"/>
      <c r="I39" s="1334"/>
      <c r="J39" s="1334"/>
      <c r="K39" s="1334"/>
      <c r="L39" s="1334"/>
      <c r="M39" s="1334"/>
      <c r="N39" s="1334"/>
      <c r="O39" s="1334"/>
      <c r="P39" s="1334"/>
      <c r="Q39" s="1334"/>
      <c r="R39" s="1334"/>
      <c r="S39" s="1334"/>
      <c r="T39" s="1334"/>
      <c r="U39" s="1334"/>
      <c r="V39" s="1334"/>
      <c r="Y39" s="1281" t="s">
        <v>1267</v>
      </c>
      <c r="Z39" s="1281"/>
      <c r="AA39" s="122"/>
    </row>
    <row r="40" spans="1:37" ht="19.5" customHeight="1" x14ac:dyDescent="0.15">
      <c r="A40" s="2"/>
      <c r="B40" s="159"/>
      <c r="C40" s="2"/>
      <c r="D40" s="1334" t="s">
        <v>1234</v>
      </c>
      <c r="E40" s="1334"/>
      <c r="F40" s="1334"/>
      <c r="G40" s="1334"/>
      <c r="H40" s="1334"/>
      <c r="I40" s="1334"/>
      <c r="J40" s="1334"/>
      <c r="K40" s="1334"/>
      <c r="L40" s="1334"/>
      <c r="M40" s="1334"/>
      <c r="N40" s="1334"/>
      <c r="O40" s="1334"/>
      <c r="P40" s="1334"/>
      <c r="Q40" s="1334"/>
      <c r="R40" s="1334"/>
      <c r="S40" s="1334"/>
      <c r="T40" s="1334"/>
      <c r="U40" s="1334"/>
      <c r="V40" s="1334"/>
      <c r="W40" s="2"/>
      <c r="X40" s="2"/>
      <c r="Y40" s="1281" t="s">
        <v>1267</v>
      </c>
      <c r="Z40" s="1281"/>
      <c r="AA40" s="122"/>
      <c r="AB40" s="2"/>
      <c r="AC40" s="2"/>
      <c r="AD40" s="2"/>
      <c r="AE40" s="2"/>
      <c r="AF40" s="2"/>
      <c r="AG40" s="2"/>
      <c r="AH40" s="2"/>
      <c r="AI40" s="2"/>
      <c r="AJ40" s="2"/>
      <c r="AK40" s="2"/>
    </row>
    <row r="41" spans="1:37" s="1" customFormat="1" ht="19.5" customHeight="1" x14ac:dyDescent="0.15">
      <c r="A41" s="2"/>
      <c r="B41" s="159"/>
      <c r="C41" s="2"/>
      <c r="D41" s="1334" t="s">
        <v>1279</v>
      </c>
      <c r="E41" s="1334"/>
      <c r="F41" s="1334"/>
      <c r="G41" s="1334"/>
      <c r="H41" s="1334"/>
      <c r="I41" s="1334"/>
      <c r="J41" s="1334"/>
      <c r="K41" s="1334"/>
      <c r="L41" s="1334"/>
      <c r="M41" s="1334"/>
      <c r="N41" s="1334"/>
      <c r="O41" s="1334"/>
      <c r="P41" s="1334"/>
      <c r="Q41" s="1334"/>
      <c r="R41" s="1334"/>
      <c r="S41" s="1334"/>
      <c r="T41" s="1334"/>
      <c r="U41" s="1334"/>
      <c r="V41" s="1334"/>
      <c r="W41" s="2"/>
      <c r="X41" s="2"/>
      <c r="Y41" s="1281" t="s">
        <v>1267</v>
      </c>
      <c r="Z41" s="1281"/>
      <c r="AA41" s="122"/>
      <c r="AB41" s="2"/>
      <c r="AC41" s="2"/>
      <c r="AD41" s="2"/>
      <c r="AE41" s="2"/>
      <c r="AF41" s="2"/>
      <c r="AG41" s="2"/>
      <c r="AH41" s="2"/>
      <c r="AI41" s="2"/>
      <c r="AJ41" s="2"/>
      <c r="AK41" s="2"/>
    </row>
    <row r="42" spans="1:37" s="1" customFormat="1" ht="16.5" customHeight="1" x14ac:dyDescent="0.15">
      <c r="A42" s="2"/>
      <c r="B42" s="159"/>
      <c r="C42" s="2"/>
      <c r="D42" s="1334" t="s">
        <v>1280</v>
      </c>
      <c r="E42" s="1334"/>
      <c r="F42" s="1334"/>
      <c r="G42" s="1334"/>
      <c r="H42" s="1334"/>
      <c r="I42" s="1334"/>
      <c r="J42" s="1334"/>
      <c r="K42" s="1334"/>
      <c r="L42" s="1334"/>
      <c r="M42" s="1334"/>
      <c r="N42" s="1334"/>
      <c r="O42" s="1334"/>
      <c r="P42" s="1334"/>
      <c r="Q42" s="1334"/>
      <c r="R42" s="1334"/>
      <c r="S42" s="1334"/>
      <c r="T42" s="1334"/>
      <c r="U42" s="1334"/>
      <c r="V42" s="1334"/>
      <c r="W42" s="2"/>
      <c r="X42" s="2"/>
      <c r="Y42" s="253"/>
      <c r="Z42" s="253"/>
      <c r="AA42" s="122"/>
      <c r="AB42" s="2"/>
      <c r="AC42" s="2"/>
      <c r="AD42" s="2"/>
      <c r="AE42" s="2"/>
      <c r="AF42" s="2"/>
      <c r="AG42" s="2"/>
      <c r="AH42" s="2"/>
      <c r="AI42" s="2"/>
      <c r="AJ42" s="2"/>
      <c r="AK42" s="2"/>
    </row>
    <row r="43" spans="1:37" s="1" customFormat="1" ht="8.25" customHeight="1" x14ac:dyDescent="0.15">
      <c r="A43" s="3"/>
      <c r="B43" s="251"/>
      <c r="C43" s="59"/>
      <c r="D43" s="59"/>
      <c r="E43" s="59"/>
      <c r="F43" s="59"/>
      <c r="G43" s="59"/>
      <c r="H43" s="59"/>
      <c r="I43" s="59"/>
      <c r="J43" s="59"/>
      <c r="K43" s="59"/>
      <c r="L43" s="59"/>
      <c r="M43" s="59"/>
      <c r="N43" s="59"/>
      <c r="O43" s="59"/>
      <c r="P43" s="59"/>
      <c r="Q43" s="59"/>
      <c r="R43" s="59"/>
      <c r="S43" s="59"/>
      <c r="T43" s="59"/>
      <c r="U43" s="59"/>
      <c r="V43" s="59"/>
      <c r="W43" s="59"/>
      <c r="X43" s="59"/>
      <c r="Y43" s="59"/>
      <c r="Z43" s="59"/>
      <c r="AA43" s="60"/>
      <c r="AB43" s="3"/>
      <c r="AC43" s="3"/>
      <c r="AD43" s="3"/>
      <c r="AE43" s="3"/>
      <c r="AF43" s="3"/>
      <c r="AG43" s="3"/>
      <c r="AH43" s="3"/>
      <c r="AI43" s="3"/>
      <c r="AJ43" s="3"/>
      <c r="AK43" s="3"/>
    </row>
    <row r="44" spans="1:37" s="1" customFormat="1" x14ac:dyDescent="0.15"/>
    <row r="45" spans="1:37" s="1" customFormat="1" ht="19.5" customHeight="1" x14ac:dyDescent="0.15">
      <c r="B45" s="1" t="s">
        <v>1281</v>
      </c>
    </row>
    <row r="46" spans="1:37" s="1" customFormat="1" ht="19.5" customHeight="1" x14ac:dyDescent="0.15">
      <c r="B46" s="6"/>
      <c r="C46" s="7"/>
      <c r="D46" s="7"/>
      <c r="E46" s="7"/>
      <c r="F46" s="7"/>
      <c r="G46" s="7"/>
      <c r="H46" s="7"/>
      <c r="I46" s="7"/>
      <c r="J46" s="7"/>
      <c r="K46" s="7"/>
      <c r="L46" s="7"/>
      <c r="M46" s="7"/>
      <c r="N46" s="7"/>
      <c r="O46" s="7"/>
      <c r="P46" s="7"/>
      <c r="Q46" s="7"/>
      <c r="R46" s="7"/>
      <c r="S46" s="7"/>
      <c r="T46" s="7"/>
      <c r="U46" s="7"/>
      <c r="V46" s="7"/>
      <c r="W46" s="7"/>
      <c r="X46" s="7"/>
      <c r="Y46" s="7"/>
      <c r="Z46" s="7"/>
      <c r="AA46" s="4"/>
    </row>
    <row r="47" spans="1:37" s="1" customFormat="1" ht="19.5" customHeight="1" x14ac:dyDescent="0.15">
      <c r="B47" s="95"/>
      <c r="C47" s="1" t="s">
        <v>1282</v>
      </c>
      <c r="D47" s="12"/>
      <c r="E47" s="12"/>
      <c r="F47" s="12"/>
      <c r="G47" s="12"/>
      <c r="H47" s="12"/>
      <c r="I47" s="12"/>
      <c r="J47" s="12"/>
      <c r="K47" s="12"/>
      <c r="L47" s="12"/>
      <c r="M47" s="12"/>
      <c r="N47" s="12"/>
      <c r="O47" s="12"/>
      <c r="Y47" s="153"/>
      <c r="Z47" s="153"/>
      <c r="AA47" s="91"/>
    </row>
    <row r="48" spans="1:37" s="1" customFormat="1" ht="19.5" customHeight="1" x14ac:dyDescent="0.15">
      <c r="B48" s="95"/>
      <c r="C48" s="1" t="s">
        <v>1283</v>
      </c>
      <c r="D48" s="12"/>
      <c r="E48" s="12"/>
      <c r="F48" s="12"/>
      <c r="G48" s="12"/>
      <c r="H48" s="12"/>
      <c r="I48" s="12"/>
      <c r="J48" s="12"/>
      <c r="K48" s="12"/>
      <c r="L48" s="12"/>
      <c r="M48" s="12"/>
      <c r="N48" s="12"/>
      <c r="O48" s="12"/>
      <c r="Y48" s="1281" t="s">
        <v>1267</v>
      </c>
      <c r="Z48" s="1281"/>
      <c r="AA48" s="91"/>
    </row>
    <row r="49" spans="1:37" s="1" customFormat="1" ht="19.5" customHeight="1" x14ac:dyDescent="0.15">
      <c r="B49" s="95"/>
      <c r="D49" s="1248" t="s">
        <v>1284</v>
      </c>
      <c r="E49" s="1249"/>
      <c r="F49" s="1249"/>
      <c r="G49" s="1249"/>
      <c r="H49" s="1249"/>
      <c r="I49" s="1249"/>
      <c r="J49" s="1249"/>
      <c r="K49" s="1249"/>
      <c r="L49" s="1249"/>
      <c r="M49" s="1249"/>
      <c r="N49" s="1249"/>
      <c r="O49" s="1249"/>
      <c r="P49" s="1249"/>
      <c r="Q49" s="1249"/>
      <c r="R49" s="1335" t="s">
        <v>452</v>
      </c>
      <c r="S49" s="1336"/>
      <c r="T49" s="1336"/>
      <c r="U49" s="1336"/>
      <c r="V49" s="1337"/>
      <c r="AA49" s="91"/>
    </row>
    <row r="50" spans="1:37" s="1" customFormat="1" ht="19.5" customHeight="1" x14ac:dyDescent="0.15">
      <c r="B50" s="95"/>
      <c r="D50" s="1248" t="s">
        <v>1285</v>
      </c>
      <c r="E50" s="1249"/>
      <c r="F50" s="1249"/>
      <c r="G50" s="1249"/>
      <c r="H50" s="1249"/>
      <c r="I50" s="1249"/>
      <c r="J50" s="1249"/>
      <c r="K50" s="1249"/>
      <c r="L50" s="1249"/>
      <c r="M50" s="1249"/>
      <c r="N50" s="1249"/>
      <c r="O50" s="1249"/>
      <c r="P50" s="1249"/>
      <c r="Q50" s="1270"/>
      <c r="R50" s="1335" t="s">
        <v>452</v>
      </c>
      <c r="S50" s="1336"/>
      <c r="T50" s="1336"/>
      <c r="U50" s="1336"/>
      <c r="V50" s="1337"/>
      <c r="AA50" s="91"/>
    </row>
    <row r="51" spans="1:37" s="1" customFormat="1" ht="19.5" customHeight="1" x14ac:dyDescent="0.15">
      <c r="B51" s="95"/>
      <c r="C51" s="1" t="s">
        <v>1270</v>
      </c>
      <c r="D51" s="12"/>
      <c r="E51" s="12"/>
      <c r="F51" s="12"/>
      <c r="G51" s="12"/>
      <c r="H51" s="12"/>
      <c r="I51" s="12"/>
      <c r="J51" s="12"/>
      <c r="K51" s="12"/>
      <c r="L51" s="12"/>
      <c r="M51" s="12"/>
      <c r="N51" s="12"/>
      <c r="O51" s="12"/>
      <c r="Y51" s="1281" t="s">
        <v>1267</v>
      </c>
      <c r="Z51" s="1281"/>
      <c r="AA51" s="91"/>
    </row>
    <row r="52" spans="1:37" s="1" customFormat="1" ht="19.5" customHeight="1" x14ac:dyDescent="0.15">
      <c r="B52" s="95"/>
      <c r="C52" s="1" t="s">
        <v>1271</v>
      </c>
      <c r="D52" s="12"/>
      <c r="E52" s="12"/>
      <c r="F52" s="12"/>
      <c r="G52" s="12"/>
      <c r="H52" s="12"/>
      <c r="I52" s="12"/>
      <c r="J52" s="12"/>
      <c r="K52" s="12"/>
      <c r="L52" s="12"/>
      <c r="M52" s="12"/>
      <c r="N52" s="12"/>
      <c r="O52" s="12"/>
      <c r="Y52" s="1281" t="s">
        <v>1267</v>
      </c>
      <c r="Z52" s="1281"/>
      <c r="AA52" s="91"/>
    </row>
    <row r="53" spans="1:37" s="1" customFormat="1" ht="23.25" customHeight="1" x14ac:dyDescent="0.15">
      <c r="B53" s="95"/>
      <c r="D53" s="725" t="s">
        <v>1272</v>
      </c>
      <c r="E53" s="725"/>
      <c r="F53" s="725"/>
      <c r="G53" s="725"/>
      <c r="H53" s="725"/>
      <c r="I53" s="725"/>
      <c r="J53" s="725"/>
      <c r="K53" s="12"/>
      <c r="L53" s="12"/>
      <c r="M53" s="12"/>
      <c r="N53" s="12"/>
      <c r="O53" s="12"/>
      <c r="Y53" s="153"/>
      <c r="Z53" s="153"/>
      <c r="AA53" s="91"/>
    </row>
    <row r="54" spans="1:37" s="1" customFormat="1" ht="23.25" customHeight="1" x14ac:dyDescent="0.15">
      <c r="B54" s="95"/>
      <c r="C54" s="1" t="s">
        <v>1273</v>
      </c>
      <c r="AA54" s="91"/>
    </row>
    <row r="55" spans="1:37" s="1" customFormat="1" ht="6.75" customHeight="1" x14ac:dyDescent="0.15">
      <c r="B55" s="95"/>
      <c r="AA55" s="91"/>
    </row>
    <row r="56" spans="1:37" s="1" customFormat="1" ht="19.5" customHeight="1" x14ac:dyDescent="0.15">
      <c r="B56" s="95" t="s">
        <v>520</v>
      </c>
      <c r="C56" s="735" t="s">
        <v>521</v>
      </c>
      <c r="D56" s="736"/>
      <c r="E56" s="736"/>
      <c r="F56" s="736"/>
      <c r="G56" s="736"/>
      <c r="H56" s="737"/>
      <c r="I56" s="1249"/>
      <c r="J56" s="1249"/>
      <c r="K56" s="1249"/>
      <c r="L56" s="1249"/>
      <c r="M56" s="1249"/>
      <c r="N56" s="1249"/>
      <c r="O56" s="1249"/>
      <c r="P56" s="1249"/>
      <c r="Q56" s="1249"/>
      <c r="R56" s="1249"/>
      <c r="S56" s="1249"/>
      <c r="T56" s="1249"/>
      <c r="U56" s="1249"/>
      <c r="V56" s="1249"/>
      <c r="W56" s="1249"/>
      <c r="X56" s="1249"/>
      <c r="Y56" s="1249"/>
      <c r="Z56" s="1270"/>
      <c r="AA56" s="91"/>
    </row>
    <row r="57" spans="1:37" s="1" customFormat="1" ht="19.5" customHeight="1" x14ac:dyDescent="0.15">
      <c r="B57" s="95" t="s">
        <v>520</v>
      </c>
      <c r="C57" s="735" t="s">
        <v>522</v>
      </c>
      <c r="D57" s="736"/>
      <c r="E57" s="736"/>
      <c r="F57" s="736"/>
      <c r="G57" s="736"/>
      <c r="H57" s="737"/>
      <c r="I57" s="1249"/>
      <c r="J57" s="1249"/>
      <c r="K57" s="1249"/>
      <c r="L57" s="1249"/>
      <c r="M57" s="1249"/>
      <c r="N57" s="1249"/>
      <c r="O57" s="1249"/>
      <c r="P57" s="1249"/>
      <c r="Q57" s="1249"/>
      <c r="R57" s="1249"/>
      <c r="S57" s="1249"/>
      <c r="T57" s="1249"/>
      <c r="U57" s="1249"/>
      <c r="V57" s="1249"/>
      <c r="W57" s="1249"/>
      <c r="X57" s="1249"/>
      <c r="Y57" s="1249"/>
      <c r="Z57" s="1270"/>
      <c r="AA57" s="91"/>
    </row>
    <row r="58" spans="1:37" s="1" customFormat="1" ht="19.5" customHeight="1" x14ac:dyDescent="0.15">
      <c r="B58" s="95" t="s">
        <v>520</v>
      </c>
      <c r="C58" s="735" t="s">
        <v>523</v>
      </c>
      <c r="D58" s="736"/>
      <c r="E58" s="736"/>
      <c r="F58" s="736"/>
      <c r="G58" s="736"/>
      <c r="H58" s="737"/>
      <c r="I58" s="1249"/>
      <c r="J58" s="1249"/>
      <c r="K58" s="1249"/>
      <c r="L58" s="1249"/>
      <c r="M58" s="1249"/>
      <c r="N58" s="1249"/>
      <c r="O58" s="1249"/>
      <c r="P58" s="1249"/>
      <c r="Q58" s="1249"/>
      <c r="R58" s="1249"/>
      <c r="S58" s="1249"/>
      <c r="T58" s="1249"/>
      <c r="U58" s="1249"/>
      <c r="V58" s="1249"/>
      <c r="W58" s="1249"/>
      <c r="X58" s="1249"/>
      <c r="Y58" s="1249"/>
      <c r="Z58" s="1270"/>
      <c r="AA58" s="91"/>
    </row>
    <row r="59" spans="1:37" s="1" customFormat="1" ht="19.5" customHeight="1" x14ac:dyDescent="0.15">
      <c r="B59" s="95"/>
      <c r="C59" s="12"/>
      <c r="D59" s="12"/>
      <c r="E59" s="12"/>
      <c r="F59" s="12"/>
      <c r="G59" s="12"/>
      <c r="H59" s="12"/>
      <c r="I59" s="2"/>
      <c r="J59" s="2"/>
      <c r="K59" s="2"/>
      <c r="L59" s="2"/>
      <c r="M59" s="2"/>
      <c r="N59" s="2"/>
      <c r="O59" s="2"/>
      <c r="P59" s="2"/>
      <c r="Q59" s="2"/>
      <c r="R59" s="2"/>
      <c r="S59" s="2"/>
      <c r="T59" s="2"/>
      <c r="U59" s="2"/>
      <c r="V59" s="2"/>
      <c r="W59" s="2"/>
      <c r="X59" s="2"/>
      <c r="Y59" s="2"/>
      <c r="Z59" s="2"/>
      <c r="AA59" s="91"/>
    </row>
    <row r="60" spans="1:37" s="2" customFormat="1" ht="18" customHeight="1" x14ac:dyDescent="0.15">
      <c r="A60" s="1"/>
      <c r="B60" s="95"/>
      <c r="C60" s="723" t="s">
        <v>1286</v>
      </c>
      <c r="D60" s="723"/>
      <c r="E60" s="723"/>
      <c r="F60" s="723"/>
      <c r="G60" s="723"/>
      <c r="H60" s="723"/>
      <c r="I60" s="723"/>
      <c r="J60" s="723"/>
      <c r="K60" s="723"/>
      <c r="L60" s="723"/>
      <c r="M60" s="723"/>
      <c r="N60" s="723"/>
      <c r="O60" s="723"/>
      <c r="P60" s="723"/>
      <c r="Q60" s="723"/>
      <c r="R60" s="723"/>
      <c r="S60" s="723"/>
      <c r="T60" s="723"/>
      <c r="U60" s="723"/>
      <c r="V60" s="723"/>
      <c r="W60" s="723"/>
      <c r="X60" s="723"/>
      <c r="Y60" s="723"/>
      <c r="Z60" s="723"/>
      <c r="AA60" s="856"/>
      <c r="AB60" s="1"/>
      <c r="AC60" s="1"/>
      <c r="AD60" s="1"/>
      <c r="AE60" s="1"/>
      <c r="AF60" s="1"/>
      <c r="AG60" s="1"/>
      <c r="AH60" s="1"/>
      <c r="AI60" s="1"/>
      <c r="AJ60" s="1"/>
      <c r="AK60" s="1"/>
    </row>
    <row r="61" spans="1:37" s="2" customFormat="1" ht="18" customHeight="1" x14ac:dyDescent="0.15">
      <c r="A61" s="1"/>
      <c r="B61" s="95"/>
      <c r="C61" s="12"/>
      <c r="D61" s="12"/>
      <c r="E61" s="12"/>
      <c r="F61" s="12"/>
      <c r="G61" s="12"/>
      <c r="H61" s="12"/>
      <c r="I61" s="12"/>
      <c r="J61" s="12"/>
      <c r="K61" s="12"/>
      <c r="L61" s="12"/>
      <c r="M61" s="12"/>
      <c r="N61" s="12"/>
      <c r="O61" s="12"/>
      <c r="P61" s="1"/>
      <c r="Q61" s="1"/>
      <c r="R61" s="1"/>
      <c r="S61" s="1"/>
      <c r="T61" s="1"/>
      <c r="U61" s="1"/>
      <c r="V61" s="1"/>
      <c r="W61" s="1"/>
      <c r="X61" s="1"/>
      <c r="Y61" s="1"/>
      <c r="Z61" s="1"/>
      <c r="AA61" s="91"/>
      <c r="AB61" s="1"/>
      <c r="AC61" s="1"/>
      <c r="AD61" s="1"/>
      <c r="AE61" s="1"/>
      <c r="AF61" s="1"/>
      <c r="AG61" s="1"/>
      <c r="AH61" s="1"/>
      <c r="AI61" s="1"/>
      <c r="AJ61" s="1"/>
      <c r="AK61" s="1"/>
    </row>
    <row r="62" spans="1:37" s="2" customFormat="1" ht="19.5" customHeight="1" x14ac:dyDescent="0.15">
      <c r="A62" s="1"/>
      <c r="B62" s="95"/>
      <c r="C62" s="1"/>
      <c r="D62" s="1334" t="s">
        <v>1287</v>
      </c>
      <c r="E62" s="1334"/>
      <c r="F62" s="1334"/>
      <c r="G62" s="1334"/>
      <c r="H62" s="1334"/>
      <c r="I62" s="1334"/>
      <c r="J62" s="1334"/>
      <c r="K62" s="1334"/>
      <c r="L62" s="1334"/>
      <c r="M62" s="1334"/>
      <c r="N62" s="1334"/>
      <c r="O62" s="1334"/>
      <c r="P62" s="1334"/>
      <c r="Q62" s="1334"/>
      <c r="R62" s="1334"/>
      <c r="S62" s="1334"/>
      <c r="T62" s="1334"/>
      <c r="U62" s="1334"/>
      <c r="V62" s="1334"/>
      <c r="W62" s="1"/>
      <c r="X62" s="1"/>
      <c r="Y62" s="1281" t="s">
        <v>1267</v>
      </c>
      <c r="Z62" s="1281"/>
      <c r="AA62" s="91"/>
      <c r="AB62" s="1"/>
      <c r="AC62" s="1"/>
      <c r="AD62" s="1"/>
      <c r="AE62" s="1"/>
      <c r="AF62" s="1"/>
      <c r="AG62" s="1"/>
      <c r="AH62" s="1"/>
      <c r="AI62" s="1"/>
      <c r="AJ62" s="1"/>
      <c r="AK62" s="1"/>
    </row>
    <row r="63" spans="1:37" ht="19.5" customHeight="1" x14ac:dyDescent="0.15">
      <c r="A63" s="2"/>
      <c r="B63" s="159"/>
      <c r="C63" s="2"/>
      <c r="D63" s="1334" t="s">
        <v>527</v>
      </c>
      <c r="E63" s="1334"/>
      <c r="F63" s="1334"/>
      <c r="G63" s="1334"/>
      <c r="H63" s="1334"/>
      <c r="I63" s="1334"/>
      <c r="J63" s="1334"/>
      <c r="K63" s="1334"/>
      <c r="L63" s="1334"/>
      <c r="M63" s="1334"/>
      <c r="N63" s="1334"/>
      <c r="O63" s="1334"/>
      <c r="P63" s="1334"/>
      <c r="Q63" s="1334"/>
      <c r="R63" s="1334"/>
      <c r="S63" s="1334"/>
      <c r="T63" s="1334"/>
      <c r="U63" s="1334"/>
      <c r="V63" s="1334"/>
      <c r="W63" s="2"/>
      <c r="X63" s="2"/>
      <c r="Y63" s="1281" t="s">
        <v>1267</v>
      </c>
      <c r="Z63" s="1281"/>
      <c r="AA63" s="122"/>
      <c r="AB63" s="2"/>
      <c r="AC63" s="2"/>
      <c r="AD63" s="2"/>
      <c r="AE63" s="2"/>
      <c r="AF63" s="2"/>
      <c r="AG63" s="2"/>
      <c r="AH63" s="2"/>
      <c r="AI63" s="2"/>
      <c r="AJ63" s="2"/>
      <c r="AK63" s="2"/>
    </row>
    <row r="64" spans="1:37" ht="19.5" customHeight="1" x14ac:dyDescent="0.15">
      <c r="A64" s="2"/>
      <c r="B64" s="159"/>
      <c r="C64" s="2"/>
      <c r="D64" s="1334" t="s">
        <v>1234</v>
      </c>
      <c r="E64" s="1334"/>
      <c r="F64" s="1334"/>
      <c r="G64" s="1334"/>
      <c r="H64" s="1334"/>
      <c r="I64" s="1334"/>
      <c r="J64" s="1334"/>
      <c r="K64" s="1334"/>
      <c r="L64" s="1334"/>
      <c r="M64" s="1334"/>
      <c r="N64" s="1334"/>
      <c r="O64" s="1334"/>
      <c r="P64" s="1334"/>
      <c r="Q64" s="1334"/>
      <c r="R64" s="1334"/>
      <c r="S64" s="1334"/>
      <c r="T64" s="1334"/>
      <c r="U64" s="1334"/>
      <c r="V64" s="1334"/>
      <c r="W64" s="2"/>
      <c r="X64" s="2"/>
      <c r="Y64" s="1281" t="s">
        <v>1267</v>
      </c>
      <c r="Z64" s="1281"/>
      <c r="AA64" s="122"/>
      <c r="AB64" s="2"/>
      <c r="AC64" s="2"/>
      <c r="AD64" s="2"/>
      <c r="AE64" s="2"/>
      <c r="AF64" s="2"/>
      <c r="AG64" s="2"/>
      <c r="AH64" s="2"/>
      <c r="AI64" s="2"/>
      <c r="AJ64" s="2"/>
      <c r="AK64" s="2"/>
    </row>
    <row r="65" spans="1:37" ht="19.5" customHeight="1" x14ac:dyDescent="0.15">
      <c r="A65" s="2"/>
      <c r="B65" s="159"/>
      <c r="C65" s="2"/>
      <c r="D65" s="1334" t="s">
        <v>1279</v>
      </c>
      <c r="E65" s="1334"/>
      <c r="F65" s="1334"/>
      <c r="G65" s="1334"/>
      <c r="H65" s="1334"/>
      <c r="I65" s="1334"/>
      <c r="J65" s="1334"/>
      <c r="K65" s="1334"/>
      <c r="L65" s="1334"/>
      <c r="M65" s="1334"/>
      <c r="N65" s="1334"/>
      <c r="O65" s="1334"/>
      <c r="P65" s="1334"/>
      <c r="Q65" s="1334"/>
      <c r="R65" s="1334"/>
      <c r="S65" s="1334"/>
      <c r="T65" s="1334"/>
      <c r="U65" s="1334"/>
      <c r="V65" s="1334"/>
      <c r="W65" s="2"/>
      <c r="X65" s="2"/>
      <c r="Y65" s="1281" t="s">
        <v>1267</v>
      </c>
      <c r="Z65" s="1281"/>
      <c r="AA65" s="122"/>
      <c r="AB65" s="2"/>
      <c r="AC65" s="2"/>
      <c r="AD65" s="2"/>
      <c r="AE65" s="2"/>
      <c r="AF65" s="2"/>
      <c r="AG65" s="2"/>
      <c r="AH65" s="2"/>
      <c r="AI65" s="2"/>
      <c r="AJ65" s="2"/>
      <c r="AK65" s="2"/>
    </row>
    <row r="66" spans="1:37" s="2" customFormat="1" x14ac:dyDescent="0.15">
      <c r="B66" s="159"/>
      <c r="D66" s="1334" t="s">
        <v>1280</v>
      </c>
      <c r="E66" s="1334"/>
      <c r="F66" s="1334"/>
      <c r="G66" s="1334"/>
      <c r="H66" s="1334"/>
      <c r="I66" s="1334"/>
      <c r="J66" s="1334"/>
      <c r="K66" s="1334"/>
      <c r="L66" s="1334"/>
      <c r="M66" s="1334"/>
      <c r="N66" s="1334"/>
      <c r="O66" s="1334"/>
      <c r="P66" s="1334"/>
      <c r="Q66" s="1334"/>
      <c r="R66" s="1334"/>
      <c r="S66" s="1334"/>
      <c r="T66" s="1334"/>
      <c r="U66" s="1334"/>
      <c r="V66" s="1334"/>
      <c r="Y66" s="253"/>
      <c r="Z66" s="253"/>
      <c r="AA66" s="122"/>
    </row>
    <row r="67" spans="1:37" s="2" customFormat="1" x14ac:dyDescent="0.15">
      <c r="A67" s="3"/>
      <c r="B67" s="251"/>
      <c r="C67" s="59"/>
      <c r="D67" s="59"/>
      <c r="E67" s="59"/>
      <c r="F67" s="59"/>
      <c r="G67" s="59"/>
      <c r="H67" s="59"/>
      <c r="I67" s="59"/>
      <c r="J67" s="59"/>
      <c r="K67" s="59"/>
      <c r="L67" s="59"/>
      <c r="M67" s="59"/>
      <c r="N67" s="59"/>
      <c r="O67" s="59"/>
      <c r="P67" s="59"/>
      <c r="Q67" s="59"/>
      <c r="R67" s="59"/>
      <c r="S67" s="59"/>
      <c r="T67" s="59"/>
      <c r="U67" s="59"/>
      <c r="V67" s="59"/>
      <c r="W67" s="59"/>
      <c r="X67" s="59"/>
      <c r="Y67" s="59"/>
      <c r="Z67" s="59"/>
      <c r="AA67" s="60"/>
      <c r="AB67" s="3"/>
      <c r="AC67" s="3"/>
      <c r="AD67" s="3"/>
      <c r="AE67" s="3"/>
      <c r="AF67" s="3"/>
      <c r="AG67" s="3"/>
      <c r="AH67" s="3"/>
      <c r="AI67" s="3"/>
      <c r="AJ67" s="3"/>
      <c r="AK67" s="3"/>
    </row>
    <row r="68" spans="1:37" s="2" customFormat="1" x14ac:dyDescent="0.15">
      <c r="A68" s="3"/>
      <c r="B68" s="117"/>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row>
    <row r="69" spans="1:37" ht="36.950000000000003" customHeight="1" x14ac:dyDescent="0.15">
      <c r="B69" s="1333" t="s">
        <v>1288</v>
      </c>
      <c r="C69" s="1333"/>
      <c r="D69" s="1333"/>
      <c r="E69" s="1333"/>
      <c r="F69" s="1333"/>
      <c r="G69" s="1333"/>
      <c r="H69" s="1333"/>
      <c r="I69" s="1333"/>
      <c r="J69" s="1333"/>
      <c r="K69" s="1333"/>
      <c r="L69" s="1333"/>
      <c r="M69" s="1333"/>
      <c r="N69" s="1333"/>
      <c r="O69" s="1333"/>
      <c r="P69" s="1333"/>
      <c r="Q69" s="1333"/>
      <c r="R69" s="1333"/>
      <c r="S69" s="1333"/>
      <c r="T69" s="1333"/>
      <c r="U69" s="1333"/>
      <c r="V69" s="1333"/>
      <c r="W69" s="1333"/>
      <c r="X69" s="1333"/>
      <c r="Y69" s="1333"/>
      <c r="Z69" s="1333"/>
      <c r="AA69" s="1333"/>
    </row>
    <row r="70" spans="1:37" x14ac:dyDescent="0.15">
      <c r="A70" s="2"/>
      <c r="B70" s="1333" t="s">
        <v>1289</v>
      </c>
      <c r="C70" s="1333"/>
      <c r="D70" s="1333"/>
      <c r="E70" s="1333"/>
      <c r="F70" s="1333"/>
      <c r="G70" s="1333"/>
      <c r="H70" s="1333"/>
      <c r="I70" s="1333"/>
      <c r="J70" s="1333"/>
      <c r="K70" s="1333"/>
      <c r="L70" s="1333"/>
      <c r="M70" s="1333"/>
      <c r="N70" s="1333"/>
      <c r="O70" s="1333"/>
      <c r="P70" s="1333"/>
      <c r="Q70" s="1333"/>
      <c r="R70" s="1333"/>
      <c r="S70" s="1333"/>
      <c r="T70" s="1333"/>
      <c r="U70" s="1333"/>
      <c r="V70" s="1333"/>
      <c r="W70" s="1333"/>
      <c r="X70" s="1333"/>
      <c r="Y70" s="1333"/>
      <c r="Z70" s="1333"/>
      <c r="AA70" s="1333"/>
      <c r="AB70" s="2"/>
      <c r="AC70" s="2"/>
      <c r="AD70" s="2"/>
      <c r="AE70" s="2"/>
      <c r="AF70" s="2"/>
      <c r="AG70" s="2"/>
      <c r="AH70" s="2"/>
      <c r="AI70" s="2"/>
      <c r="AJ70" s="2"/>
      <c r="AK70" s="2"/>
    </row>
    <row r="71" spans="1:37" ht="13.5" customHeight="1" x14ac:dyDescent="0.15">
      <c r="A71" s="2"/>
      <c r="B71" s="1333" t="s">
        <v>1290</v>
      </c>
      <c r="C71" s="1333"/>
      <c r="D71" s="1333"/>
      <c r="E71" s="1333"/>
      <c r="F71" s="1333"/>
      <c r="G71" s="1333"/>
      <c r="H71" s="1333"/>
      <c r="I71" s="1333"/>
      <c r="J71" s="1333"/>
      <c r="K71" s="1333"/>
      <c r="L71" s="1333"/>
      <c r="M71" s="1333"/>
      <c r="N71" s="1333"/>
      <c r="O71" s="1333"/>
      <c r="P71" s="1333"/>
      <c r="Q71" s="1333"/>
      <c r="R71" s="1333"/>
      <c r="S71" s="1333"/>
      <c r="T71" s="1333"/>
      <c r="U71" s="1333"/>
      <c r="V71" s="1333"/>
      <c r="W71" s="1333"/>
      <c r="X71" s="1333"/>
      <c r="Y71" s="1333"/>
      <c r="Z71" s="1333"/>
      <c r="AA71" s="1333"/>
      <c r="AB71" s="2"/>
      <c r="AC71" s="2"/>
      <c r="AD71" s="2"/>
      <c r="AE71" s="2"/>
      <c r="AF71" s="2"/>
      <c r="AG71" s="2"/>
      <c r="AH71" s="2"/>
      <c r="AI71" s="2"/>
      <c r="AJ71" s="2"/>
      <c r="AK71" s="2"/>
    </row>
    <row r="72" spans="1:37" x14ac:dyDescent="0.15">
      <c r="A72" s="2"/>
      <c r="B72" s="1333" t="s">
        <v>1291</v>
      </c>
      <c r="C72" s="1333"/>
      <c r="D72" s="1333"/>
      <c r="E72" s="1333"/>
      <c r="F72" s="1333"/>
      <c r="G72" s="1333"/>
      <c r="H72" s="1333"/>
      <c r="I72" s="1333"/>
      <c r="J72" s="1333"/>
      <c r="K72" s="1333"/>
      <c r="L72" s="1333"/>
      <c r="M72" s="1333"/>
      <c r="N72" s="1333"/>
      <c r="O72" s="1333"/>
      <c r="P72" s="1333"/>
      <c r="Q72" s="1333"/>
      <c r="R72" s="1333"/>
      <c r="S72" s="1333"/>
      <c r="T72" s="1333"/>
      <c r="U72" s="1333"/>
      <c r="V72" s="1333"/>
      <c r="W72" s="1333"/>
      <c r="X72" s="1333"/>
      <c r="Y72" s="1333"/>
      <c r="Z72" s="1333"/>
      <c r="AA72" s="1333"/>
      <c r="AB72" s="2"/>
      <c r="AC72" s="2"/>
      <c r="AD72" s="2"/>
      <c r="AE72" s="2"/>
      <c r="AF72" s="2"/>
      <c r="AG72" s="2"/>
      <c r="AH72" s="2"/>
      <c r="AI72" s="2"/>
      <c r="AJ72" s="2"/>
      <c r="AK72" s="2"/>
    </row>
    <row r="73" spans="1:37" x14ac:dyDescent="0.15">
      <c r="B73" s="1333" t="s">
        <v>1292</v>
      </c>
      <c r="C73" s="1333"/>
      <c r="D73" s="1333"/>
      <c r="E73" s="1333"/>
      <c r="F73" s="1333"/>
      <c r="G73" s="1333"/>
      <c r="H73" s="1333"/>
      <c r="I73" s="1333"/>
      <c r="J73" s="1333"/>
      <c r="K73" s="1333"/>
      <c r="L73" s="1333"/>
      <c r="M73" s="1333"/>
      <c r="N73" s="1333"/>
      <c r="O73" s="1333"/>
      <c r="P73" s="1333"/>
      <c r="Q73" s="1333"/>
      <c r="R73" s="1333"/>
      <c r="S73" s="1333"/>
      <c r="T73" s="1333"/>
      <c r="U73" s="1333"/>
      <c r="V73" s="1333"/>
      <c r="W73" s="1333"/>
      <c r="X73" s="1333"/>
      <c r="Y73" s="1333"/>
      <c r="Z73" s="1333"/>
      <c r="AA73" s="1333"/>
      <c r="AB73" s="376"/>
    </row>
    <row r="74" spans="1:37" x14ac:dyDescent="0.15">
      <c r="B74" s="1333" t="s">
        <v>1293</v>
      </c>
      <c r="C74" s="1333"/>
      <c r="D74" s="1333"/>
      <c r="E74" s="1333"/>
      <c r="F74" s="1333"/>
      <c r="G74" s="1333"/>
      <c r="H74" s="1333"/>
      <c r="I74" s="1333"/>
      <c r="J74" s="1333"/>
      <c r="K74" s="1333"/>
      <c r="L74" s="1333"/>
      <c r="M74" s="1333"/>
      <c r="N74" s="1333"/>
      <c r="O74" s="1333"/>
      <c r="P74" s="1333"/>
      <c r="Q74" s="1333"/>
      <c r="R74" s="1333"/>
      <c r="S74" s="1333"/>
      <c r="T74" s="1333"/>
      <c r="U74" s="1333"/>
      <c r="V74" s="1333"/>
      <c r="W74" s="1333"/>
      <c r="X74" s="1333"/>
      <c r="Y74" s="1333"/>
      <c r="Z74" s="1333"/>
      <c r="AA74" s="134"/>
      <c r="AB74" s="376"/>
    </row>
    <row r="75" spans="1:37" x14ac:dyDescent="0.15">
      <c r="B75" s="377"/>
      <c r="D75" s="378"/>
    </row>
    <row r="76" spans="1:37" x14ac:dyDescent="0.15">
      <c r="B76" s="377"/>
      <c r="D76" s="378"/>
    </row>
    <row r="77" spans="1:37" x14ac:dyDescent="0.15">
      <c r="B77" s="377"/>
      <c r="D77" s="378"/>
    </row>
    <row r="78" spans="1:37" x14ac:dyDescent="0.15">
      <c r="B78" s="377"/>
      <c r="D78" s="378"/>
    </row>
  </sheetData>
  <mergeCells count="82">
    <mergeCell ref="B4:AA4"/>
    <mergeCell ref="B6:F6"/>
    <mergeCell ref="G6:AA6"/>
    <mergeCell ref="B7:F7"/>
    <mergeCell ref="G7:AA7"/>
    <mergeCell ref="G12:M12"/>
    <mergeCell ref="N12:T12"/>
    <mergeCell ref="U12:AA12"/>
    <mergeCell ref="B8:F8"/>
    <mergeCell ref="G8:AA8"/>
    <mergeCell ref="G10:M10"/>
    <mergeCell ref="N10:T10"/>
    <mergeCell ref="U10:AA10"/>
    <mergeCell ref="B15:F15"/>
    <mergeCell ref="G15:AA15"/>
    <mergeCell ref="Y19:Z19"/>
    <mergeCell ref="B9:F14"/>
    <mergeCell ref="G9:M9"/>
    <mergeCell ref="N9:T9"/>
    <mergeCell ref="U9:AA9"/>
    <mergeCell ref="G13:M13"/>
    <mergeCell ref="N13:T13"/>
    <mergeCell ref="U13:AA13"/>
    <mergeCell ref="G14:M14"/>
    <mergeCell ref="N14:T14"/>
    <mergeCell ref="U14:AA14"/>
    <mergeCell ref="G11:M11"/>
    <mergeCell ref="N11:T11"/>
    <mergeCell ref="U11:AA11"/>
    <mergeCell ref="Y22:Z22"/>
    <mergeCell ref="Y23:Z23"/>
    <mergeCell ref="Y24:Z24"/>
    <mergeCell ref="D25:J25"/>
    <mergeCell ref="C28:H28"/>
    <mergeCell ref="I28:Z28"/>
    <mergeCell ref="C29:H29"/>
    <mergeCell ref="I29:Z29"/>
    <mergeCell ref="C30:H30"/>
    <mergeCell ref="I30:Z30"/>
    <mergeCell ref="Y32:Z32"/>
    <mergeCell ref="C34:Z34"/>
    <mergeCell ref="C35:Z35"/>
    <mergeCell ref="C36:Z36"/>
    <mergeCell ref="D38:V38"/>
    <mergeCell ref="Y38:Z38"/>
    <mergeCell ref="D39:V39"/>
    <mergeCell ref="Y39:Z39"/>
    <mergeCell ref="D40:V40"/>
    <mergeCell ref="Y40:Z40"/>
    <mergeCell ref="D41:V41"/>
    <mergeCell ref="Y41:Z41"/>
    <mergeCell ref="D42:V42"/>
    <mergeCell ref="Y48:Z48"/>
    <mergeCell ref="D49:Q49"/>
    <mergeCell ref="R49:V49"/>
    <mergeCell ref="D50:Q50"/>
    <mergeCell ref="R50:V50"/>
    <mergeCell ref="Y51:Z51"/>
    <mergeCell ref="Y52:Z52"/>
    <mergeCell ref="D53:J53"/>
    <mergeCell ref="C56:H56"/>
    <mergeCell ref="I56:Z56"/>
    <mergeCell ref="C57:H57"/>
    <mergeCell ref="I57:Z57"/>
    <mergeCell ref="C58:H58"/>
    <mergeCell ref="I58:Z58"/>
    <mergeCell ref="C60:AA60"/>
    <mergeCell ref="D62:V62"/>
    <mergeCell ref="Y62:Z62"/>
    <mergeCell ref="D63:V63"/>
    <mergeCell ref="Y63:Z63"/>
    <mergeCell ref="D64:V64"/>
    <mergeCell ref="Y64:Z64"/>
    <mergeCell ref="B72:AA72"/>
    <mergeCell ref="B73:AA73"/>
    <mergeCell ref="B74:Z74"/>
    <mergeCell ref="D65:V65"/>
    <mergeCell ref="Y65:Z65"/>
    <mergeCell ref="D66:V66"/>
    <mergeCell ref="B69:AA69"/>
    <mergeCell ref="B70:AA70"/>
    <mergeCell ref="B71:AA71"/>
  </mergeCells>
  <phoneticPr fontId="1"/>
  <printOptions horizontalCentered="1"/>
  <pageMargins left="0.70866141732283472" right="0.39370078740157483" top="0.51181102362204722" bottom="0.35433070866141736" header="0.31496062992125984" footer="0.31496062992125984"/>
  <pageSetup paperSize="9" scale="65" orientation="portrait" r:id="rId1"/>
  <headerFooter>
    <oddFooter>&amp;C1－&amp;P</odd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CA2845-AA03-40F5-9AF2-697AB7B78D9E}">
  <sheetPr codeName="Sheet52"/>
  <dimension ref="A1:AK108"/>
  <sheetViews>
    <sheetView view="pageBreakPreview" zoomScale="70" zoomScaleNormal="200" zoomScaleSheetLayoutView="70" workbookViewId="0"/>
  </sheetViews>
  <sheetFormatPr defaultColWidth="3.5" defaultRowHeight="13.5" x14ac:dyDescent="0.15"/>
  <cols>
    <col min="1" max="1" width="1.75" style="3" customWidth="1"/>
    <col min="2" max="2" width="3" style="117" customWidth="1"/>
    <col min="3" max="5" width="4.875" style="3" customWidth="1"/>
    <col min="6" max="6" width="1.25" style="3" customWidth="1"/>
    <col min="7" max="7" width="2.625" style="3" customWidth="1"/>
    <col min="8" max="13" width="6.25" style="3" customWidth="1"/>
    <col min="14" max="16" width="5.25" style="3" customWidth="1"/>
    <col min="17" max="17" width="4.75" style="3" customWidth="1"/>
    <col min="18" max="22" width="5.125" style="3" customWidth="1"/>
    <col min="23" max="24" width="4.75" style="3" customWidth="1"/>
    <col min="25" max="28" width="5.25" style="3" customWidth="1"/>
    <col min="29" max="31" width="6.625" style="3" customWidth="1"/>
    <col min="32" max="32" width="1.25" style="3" customWidth="1"/>
    <col min="33" max="33" width="1.75" style="3" customWidth="1"/>
    <col min="34" max="16384" width="3.5" style="3"/>
  </cols>
  <sheetData>
    <row r="1" spans="2:32" s="1" customFormat="1" ht="6.75" customHeight="1" x14ac:dyDescent="0.15"/>
    <row r="2" spans="2:32" s="1" customFormat="1" x14ac:dyDescent="0.15">
      <c r="B2" s="1" t="s">
        <v>1294</v>
      </c>
    </row>
    <row r="3" spans="2:32" s="1" customFormat="1" x14ac:dyDescent="0.15">
      <c r="W3" s="45" t="s">
        <v>233</v>
      </c>
      <c r="X3" s="846"/>
      <c r="Y3" s="846"/>
      <c r="Z3" s="1" t="s">
        <v>35</v>
      </c>
      <c r="AA3" s="846"/>
      <c r="AB3" s="846"/>
      <c r="AC3" s="1" t="s">
        <v>234</v>
      </c>
      <c r="AD3" s="45"/>
      <c r="AE3" s="1" t="s">
        <v>337</v>
      </c>
    </row>
    <row r="4" spans="2:32" s="1" customFormat="1" ht="3.75" customHeight="1" x14ac:dyDescent="0.15">
      <c r="W4" s="45"/>
      <c r="X4" s="12"/>
      <c r="Y4" s="12"/>
      <c r="AA4" s="12"/>
      <c r="AB4" s="12"/>
      <c r="AD4" s="45"/>
    </row>
    <row r="5" spans="2:32" s="1" customFormat="1" ht="26.25" customHeight="1" x14ac:dyDescent="0.15">
      <c r="B5" s="1102" t="s">
        <v>1295</v>
      </c>
      <c r="C5" s="846"/>
      <c r="D5" s="846"/>
      <c r="E5" s="846"/>
      <c r="F5" s="846"/>
      <c r="G5" s="846"/>
      <c r="H5" s="846"/>
      <c r="I5" s="846"/>
      <c r="J5" s="846"/>
      <c r="K5" s="846"/>
      <c r="L5" s="846"/>
      <c r="M5" s="846"/>
      <c r="N5" s="846"/>
      <c r="O5" s="846"/>
      <c r="P5" s="846"/>
      <c r="Q5" s="846"/>
      <c r="R5" s="846"/>
      <c r="S5" s="846"/>
      <c r="T5" s="846"/>
      <c r="U5" s="846"/>
      <c r="V5" s="846"/>
      <c r="W5" s="846"/>
      <c r="X5" s="846"/>
      <c r="Y5" s="846"/>
      <c r="Z5" s="846"/>
      <c r="AA5" s="846"/>
      <c r="AB5" s="846"/>
      <c r="AC5" s="846"/>
      <c r="AD5" s="846"/>
    </row>
    <row r="6" spans="2:32" s="1" customFormat="1" ht="8.25" customHeight="1" x14ac:dyDescent="0.15"/>
    <row r="7" spans="2:32" s="1" customFormat="1" ht="30" customHeight="1" x14ac:dyDescent="0.15">
      <c r="B7" s="865" t="s">
        <v>1296</v>
      </c>
      <c r="C7" s="1092"/>
      <c r="D7" s="1092"/>
      <c r="E7" s="1093"/>
      <c r="F7" s="864"/>
      <c r="G7" s="864"/>
      <c r="H7" s="864"/>
      <c r="I7" s="864"/>
      <c r="J7" s="864"/>
      <c r="K7" s="864"/>
      <c r="L7" s="864"/>
      <c r="M7" s="864"/>
      <c r="N7" s="864"/>
      <c r="O7" s="864"/>
      <c r="P7" s="864"/>
      <c r="Q7" s="864"/>
      <c r="R7" s="864"/>
      <c r="S7" s="864"/>
      <c r="T7" s="864"/>
      <c r="U7" s="864"/>
      <c r="V7" s="864"/>
      <c r="W7" s="864"/>
      <c r="X7" s="864"/>
      <c r="Y7" s="864"/>
      <c r="Z7" s="864"/>
      <c r="AA7" s="864"/>
      <c r="AB7" s="864"/>
      <c r="AC7" s="864"/>
      <c r="AD7" s="864"/>
      <c r="AE7" s="864"/>
      <c r="AF7" s="864"/>
    </row>
    <row r="8" spans="2:32" ht="30" customHeight="1" x14ac:dyDescent="0.15">
      <c r="B8" s="865" t="s">
        <v>1297</v>
      </c>
      <c r="C8" s="1092"/>
      <c r="D8" s="1092"/>
      <c r="E8" s="1093"/>
      <c r="F8" s="233"/>
      <c r="G8" s="208"/>
      <c r="H8" s="246" t="s">
        <v>152</v>
      </c>
      <c r="I8" s="208" t="s">
        <v>507</v>
      </c>
      <c r="J8" s="208"/>
      <c r="K8" s="208"/>
      <c r="L8" s="208"/>
      <c r="M8" s="121" t="s">
        <v>152</v>
      </c>
      <c r="N8" s="208" t="s">
        <v>508</v>
      </c>
      <c r="O8" s="208"/>
      <c r="P8" s="208"/>
      <c r="Q8" s="208"/>
      <c r="R8" s="208"/>
      <c r="S8" s="246" t="s">
        <v>152</v>
      </c>
      <c r="T8" s="208" t="s">
        <v>509</v>
      </c>
      <c r="U8" s="286"/>
      <c r="V8" s="208"/>
      <c r="W8" s="208"/>
      <c r="X8" s="208"/>
      <c r="Y8" s="208"/>
      <c r="Z8" s="208"/>
      <c r="AA8" s="208"/>
      <c r="AB8" s="208"/>
      <c r="AC8" s="208"/>
      <c r="AD8" s="208"/>
      <c r="AE8" s="208"/>
      <c r="AF8" s="258"/>
    </row>
    <row r="9" spans="2:32" ht="30" customHeight="1" x14ac:dyDescent="0.15">
      <c r="B9" s="865" t="s">
        <v>1298</v>
      </c>
      <c r="C9" s="1092"/>
      <c r="D9" s="1092"/>
      <c r="E9" s="1093"/>
      <c r="F9" s="233"/>
      <c r="G9" s="208"/>
      <c r="H9" s="246" t="s">
        <v>152</v>
      </c>
      <c r="I9" s="7" t="s">
        <v>1299</v>
      </c>
      <c r="J9" s="208"/>
      <c r="K9" s="208"/>
      <c r="L9" s="208"/>
      <c r="M9" s="208"/>
      <c r="N9" s="208"/>
      <c r="O9" s="208"/>
      <c r="P9" s="208"/>
      <c r="Q9" s="208"/>
      <c r="R9" s="208"/>
      <c r="S9" s="121" t="s">
        <v>152</v>
      </c>
      <c r="T9" s="7" t="s">
        <v>1300</v>
      </c>
      <c r="U9" s="286"/>
      <c r="V9" s="208"/>
      <c r="W9" s="208"/>
      <c r="X9" s="208"/>
      <c r="Y9" s="208"/>
      <c r="Z9" s="208"/>
      <c r="AA9" s="208"/>
      <c r="AB9" s="208"/>
      <c r="AC9" s="208"/>
      <c r="AD9" s="208"/>
      <c r="AE9" s="208"/>
      <c r="AF9" s="258"/>
    </row>
    <row r="10" spans="2:32" ht="30" customHeight="1" x14ac:dyDescent="0.15">
      <c r="B10" s="1185" t="s">
        <v>1301</v>
      </c>
      <c r="C10" s="1186"/>
      <c r="D10" s="1186"/>
      <c r="E10" s="1187"/>
      <c r="F10" s="41"/>
      <c r="G10" s="22"/>
      <c r="H10" s="121" t="s">
        <v>152</v>
      </c>
      <c r="I10" s="7" t="s">
        <v>1302</v>
      </c>
      <c r="J10" s="22"/>
      <c r="K10" s="22"/>
      <c r="L10" s="22"/>
      <c r="M10" s="22"/>
      <c r="N10" s="22"/>
      <c r="O10" s="22"/>
      <c r="P10" s="22"/>
      <c r="Q10" s="22"/>
      <c r="R10" s="22"/>
      <c r="S10" s="22"/>
      <c r="T10" s="7"/>
      <c r="U10" s="290"/>
      <c r="V10" s="22"/>
      <c r="W10" s="22"/>
      <c r="X10" s="22"/>
      <c r="Y10" s="22"/>
      <c r="Z10" s="22"/>
      <c r="AA10" s="22"/>
      <c r="AB10" s="22"/>
      <c r="AC10" s="22"/>
      <c r="AD10" s="22"/>
      <c r="AE10" s="22"/>
      <c r="AF10" s="23"/>
    </row>
    <row r="11" spans="2:32" ht="30" customHeight="1" x14ac:dyDescent="0.15">
      <c r="B11" s="1188"/>
      <c r="C11" s="1189"/>
      <c r="D11" s="1189"/>
      <c r="E11" s="1190"/>
      <c r="F11" s="99"/>
      <c r="G11" s="85"/>
      <c r="H11" s="144" t="s">
        <v>152</v>
      </c>
      <c r="I11" s="8" t="s">
        <v>1303</v>
      </c>
      <c r="J11" s="85"/>
      <c r="K11" s="85"/>
      <c r="L11" s="85"/>
      <c r="M11" s="85"/>
      <c r="N11" s="85"/>
      <c r="O11" s="85"/>
      <c r="P11" s="85"/>
      <c r="Q11" s="85"/>
      <c r="R11" s="85"/>
      <c r="S11" s="85"/>
      <c r="T11" s="8"/>
      <c r="U11" s="294"/>
      <c r="V11" s="85"/>
      <c r="W11" s="85"/>
      <c r="X11" s="85"/>
      <c r="Y11" s="85"/>
      <c r="Z11" s="85"/>
      <c r="AA11" s="85"/>
      <c r="AB11" s="85"/>
      <c r="AC11" s="85"/>
      <c r="AD11" s="85"/>
      <c r="AE11" s="85"/>
      <c r="AF11" s="108"/>
    </row>
    <row r="12" spans="2:32" s="1" customFormat="1" ht="15" customHeight="1" x14ac:dyDescent="0.15">
      <c r="B12" s="7"/>
      <c r="C12" s="7"/>
      <c r="D12" s="7"/>
      <c r="E12" s="7"/>
      <c r="Q12" s="45"/>
    </row>
    <row r="13" spans="2:32" s="1" customFormat="1" ht="7.5" customHeight="1" thickBot="1" x14ac:dyDescent="0.2">
      <c r="B13" s="6"/>
      <c r="C13" s="7"/>
      <c r="D13" s="7"/>
      <c r="E13" s="4"/>
      <c r="F13" s="7"/>
      <c r="G13" s="7"/>
      <c r="H13" s="7"/>
      <c r="I13" s="7"/>
      <c r="J13" s="7"/>
      <c r="K13" s="7"/>
      <c r="L13" s="7"/>
      <c r="M13" s="7"/>
      <c r="N13" s="7"/>
      <c r="O13" s="7"/>
      <c r="P13" s="7"/>
      <c r="Q13" s="142"/>
      <c r="R13" s="7"/>
      <c r="S13" s="7"/>
      <c r="T13" s="7"/>
      <c r="U13" s="7"/>
      <c r="V13" s="7"/>
      <c r="W13" s="7"/>
      <c r="X13" s="7"/>
      <c r="Y13" s="7"/>
      <c r="Z13" s="7"/>
      <c r="AA13" s="7"/>
      <c r="AB13" s="7"/>
      <c r="AC13" s="7"/>
      <c r="AD13" s="7"/>
      <c r="AE13" s="7"/>
      <c r="AF13" s="4"/>
    </row>
    <row r="14" spans="2:32" s="1" customFormat="1" ht="21" customHeight="1" x14ac:dyDescent="0.15">
      <c r="B14" s="852" t="s">
        <v>1304</v>
      </c>
      <c r="C14" s="723"/>
      <c r="D14" s="723"/>
      <c r="E14" s="856"/>
      <c r="AD14" s="1365" t="s">
        <v>1305</v>
      </c>
      <c r="AE14" s="1366"/>
      <c r="AF14" s="91"/>
    </row>
    <row r="15" spans="2:32" s="1" customFormat="1" ht="21" customHeight="1" x14ac:dyDescent="0.15">
      <c r="B15" s="852"/>
      <c r="C15" s="723"/>
      <c r="D15" s="723"/>
      <c r="E15" s="856"/>
      <c r="AD15" s="1367"/>
      <c r="AE15" s="1368"/>
      <c r="AF15" s="91"/>
    </row>
    <row r="16" spans="2:32" s="1" customFormat="1" ht="21" customHeight="1" x14ac:dyDescent="0.15">
      <c r="B16" s="852"/>
      <c r="C16" s="723"/>
      <c r="D16" s="723"/>
      <c r="E16" s="856"/>
      <c r="G16" s="6" t="s">
        <v>1306</v>
      </c>
      <c r="H16" s="7"/>
      <c r="I16" s="7"/>
      <c r="J16" s="7"/>
      <c r="K16" s="7"/>
      <c r="L16" s="7"/>
      <c r="M16" s="7"/>
      <c r="N16" s="7"/>
      <c r="O16" s="7"/>
      <c r="P16" s="7"/>
      <c r="Q16" s="7"/>
      <c r="R16" s="7"/>
      <c r="S16" s="7"/>
      <c r="T16" s="7"/>
      <c r="U16" s="7"/>
      <c r="V16" s="7"/>
      <c r="W16" s="7"/>
      <c r="X16" s="7"/>
      <c r="Y16" s="7"/>
      <c r="Z16" s="7"/>
      <c r="AA16" s="7"/>
      <c r="AB16" s="7"/>
      <c r="AC16" s="7"/>
      <c r="AD16" s="360"/>
      <c r="AE16" s="361"/>
      <c r="AF16" s="91"/>
    </row>
    <row r="17" spans="2:32" s="1" customFormat="1" ht="30" customHeight="1" x14ac:dyDescent="0.15">
      <c r="B17" s="173"/>
      <c r="C17" s="114"/>
      <c r="D17" s="114"/>
      <c r="E17" s="96"/>
      <c r="G17" s="95"/>
      <c r="H17" s="136" t="s">
        <v>577</v>
      </c>
      <c r="I17" s="1349" t="s">
        <v>1307</v>
      </c>
      <c r="J17" s="1363"/>
      <c r="K17" s="1363"/>
      <c r="L17" s="1363"/>
      <c r="M17" s="1364"/>
      <c r="N17" s="155"/>
      <c r="O17" s="193" t="s">
        <v>452</v>
      </c>
      <c r="P17" s="1347" t="s">
        <v>581</v>
      </c>
      <c r="Q17" s="1297" t="s">
        <v>809</v>
      </c>
      <c r="R17" s="840" t="s">
        <v>1308</v>
      </c>
      <c r="S17" s="840"/>
      <c r="T17" s="840"/>
      <c r="U17" s="840"/>
      <c r="V17" s="1349"/>
      <c r="W17" s="902"/>
      <c r="X17" s="737" t="s">
        <v>61</v>
      </c>
      <c r="Y17" s="159" t="s">
        <v>581</v>
      </c>
      <c r="Z17" s="929" t="s">
        <v>1309</v>
      </c>
      <c r="AA17" s="929"/>
      <c r="AB17" s="929"/>
      <c r="AC17" s="929"/>
      <c r="AD17" s="141" t="s">
        <v>152</v>
      </c>
      <c r="AE17" s="135">
        <v>20</v>
      </c>
      <c r="AF17" s="91"/>
    </row>
    <row r="18" spans="2:32" s="1" customFormat="1" ht="30" customHeight="1" x14ac:dyDescent="0.15">
      <c r="B18" s="173"/>
      <c r="C18" s="114"/>
      <c r="D18" s="114"/>
      <c r="E18" s="96"/>
      <c r="G18" s="95"/>
      <c r="H18" s="136" t="s">
        <v>579</v>
      </c>
      <c r="I18" s="1349" t="s">
        <v>1310</v>
      </c>
      <c r="J18" s="733"/>
      <c r="K18" s="733"/>
      <c r="L18" s="733"/>
      <c r="M18" s="734"/>
      <c r="N18" s="107"/>
      <c r="O18" s="213" t="s">
        <v>452</v>
      </c>
      <c r="P18" s="1347"/>
      <c r="Q18" s="1297"/>
      <c r="R18" s="840"/>
      <c r="S18" s="840"/>
      <c r="T18" s="840"/>
      <c r="U18" s="840"/>
      <c r="V18" s="1349"/>
      <c r="W18" s="1104"/>
      <c r="X18" s="737"/>
      <c r="Y18" s="159" t="s">
        <v>581</v>
      </c>
      <c r="Z18" s="929" t="s">
        <v>1311</v>
      </c>
      <c r="AA18" s="929"/>
      <c r="AB18" s="929"/>
      <c r="AC18" s="929"/>
      <c r="AD18" s="141" t="s">
        <v>152</v>
      </c>
      <c r="AE18" s="135">
        <v>10</v>
      </c>
      <c r="AF18" s="91"/>
    </row>
    <row r="19" spans="2:32" s="1" customFormat="1" ht="30" customHeight="1" x14ac:dyDescent="0.15">
      <c r="B19" s="173"/>
      <c r="C19" s="114"/>
      <c r="D19" s="114"/>
      <c r="E19" s="96"/>
      <c r="G19" s="95"/>
      <c r="H19" s="136" t="s">
        <v>583</v>
      </c>
      <c r="I19" s="1349" t="s">
        <v>1312</v>
      </c>
      <c r="J19" s="733"/>
      <c r="K19" s="733"/>
      <c r="L19" s="733"/>
      <c r="M19" s="734"/>
      <c r="N19" s="107"/>
      <c r="O19" s="213" t="s">
        <v>452</v>
      </c>
      <c r="P19" s="1347"/>
      <c r="Q19" s="1297"/>
      <c r="R19" s="840"/>
      <c r="S19" s="840"/>
      <c r="T19" s="840"/>
      <c r="U19" s="840"/>
      <c r="V19" s="1349"/>
      <c r="W19" s="905"/>
      <c r="X19" s="737"/>
      <c r="Y19" s="159" t="s">
        <v>581</v>
      </c>
      <c r="Z19" s="929" t="s">
        <v>1313</v>
      </c>
      <c r="AA19" s="929"/>
      <c r="AB19" s="929"/>
      <c r="AC19" s="929"/>
      <c r="AD19" s="141" t="s">
        <v>152</v>
      </c>
      <c r="AE19" s="135">
        <v>0</v>
      </c>
      <c r="AF19" s="91"/>
    </row>
    <row r="20" spans="2:32" s="1" customFormat="1" ht="7.5" customHeight="1" x14ac:dyDescent="0.15">
      <c r="B20" s="173"/>
      <c r="C20" s="114"/>
      <c r="D20" s="114"/>
      <c r="E20" s="96"/>
      <c r="G20" s="102"/>
      <c r="H20" s="8"/>
      <c r="I20" s="125"/>
      <c r="J20" s="125"/>
      <c r="K20" s="125"/>
      <c r="L20" s="125"/>
      <c r="M20" s="125"/>
      <c r="N20" s="125"/>
      <c r="O20" s="125"/>
      <c r="P20" s="125"/>
      <c r="Q20" s="125"/>
      <c r="R20" s="125"/>
      <c r="S20" s="125"/>
      <c r="T20" s="125"/>
      <c r="U20" s="125"/>
      <c r="V20" s="125"/>
      <c r="W20" s="8"/>
      <c r="X20" s="161"/>
      <c r="Y20" s="161"/>
      <c r="Z20" s="8"/>
      <c r="AA20" s="8"/>
      <c r="AB20" s="8"/>
      <c r="AC20" s="8"/>
      <c r="AD20" s="362"/>
      <c r="AE20" s="363"/>
      <c r="AF20" s="91"/>
    </row>
    <row r="21" spans="2:32" s="1" customFormat="1" ht="21" customHeight="1" x14ac:dyDescent="0.15">
      <c r="B21" s="173"/>
      <c r="C21" s="114"/>
      <c r="D21" s="114"/>
      <c r="E21" s="96"/>
      <c r="G21" s="6" t="s">
        <v>1314</v>
      </c>
      <c r="H21" s="7"/>
      <c r="I21" s="90"/>
      <c r="J21" s="90"/>
      <c r="K21" s="90"/>
      <c r="L21" s="90"/>
      <c r="M21" s="90"/>
      <c r="N21" s="90"/>
      <c r="O21" s="90"/>
      <c r="P21" s="90"/>
      <c r="Q21" s="90"/>
      <c r="R21" s="90"/>
      <c r="S21" s="90"/>
      <c r="T21" s="90"/>
      <c r="U21" s="90"/>
      <c r="V21" s="90"/>
      <c r="W21" s="7"/>
      <c r="X21" s="106"/>
      <c r="Y21" s="106"/>
      <c r="Z21" s="7"/>
      <c r="AA21" s="7"/>
      <c r="AB21" s="7"/>
      <c r="AC21" s="7"/>
      <c r="AD21" s="364"/>
      <c r="AE21" s="365"/>
      <c r="AF21" s="91"/>
    </row>
    <row r="22" spans="2:32" s="1" customFormat="1" ht="23.25" customHeight="1" x14ac:dyDescent="0.15">
      <c r="B22" s="166"/>
      <c r="C22" s="21"/>
      <c r="D22" s="21"/>
      <c r="E22" s="197"/>
      <c r="G22" s="95"/>
      <c r="H22" s="136" t="s">
        <v>577</v>
      </c>
      <c r="I22" s="1349" t="s">
        <v>1315</v>
      </c>
      <c r="J22" s="733"/>
      <c r="K22" s="733"/>
      <c r="L22" s="733"/>
      <c r="M22" s="734"/>
      <c r="N22" s="155"/>
      <c r="O22" s="193" t="s">
        <v>452</v>
      </c>
      <c r="P22" s="1347" t="s">
        <v>581</v>
      </c>
      <c r="Q22" s="1297" t="s">
        <v>809</v>
      </c>
      <c r="R22" s="840" t="s">
        <v>1316</v>
      </c>
      <c r="S22" s="840"/>
      <c r="T22" s="840"/>
      <c r="U22" s="840"/>
      <c r="V22" s="840"/>
      <c r="W22" s="902"/>
      <c r="X22" s="904" t="s">
        <v>61</v>
      </c>
      <c r="Y22" s="159" t="s">
        <v>581</v>
      </c>
      <c r="Z22" s="929" t="s">
        <v>1228</v>
      </c>
      <c r="AA22" s="929"/>
      <c r="AB22" s="929"/>
      <c r="AC22" s="929"/>
      <c r="AD22" s="141" t="s">
        <v>152</v>
      </c>
      <c r="AE22" s="135">
        <v>20</v>
      </c>
      <c r="AF22" s="91"/>
    </row>
    <row r="23" spans="2:32" s="1" customFormat="1" ht="30" customHeight="1" x14ac:dyDescent="0.15">
      <c r="B23" s="166"/>
      <c r="C23" s="21"/>
      <c r="D23" s="21"/>
      <c r="E23" s="197"/>
      <c r="G23" s="95"/>
      <c r="H23" s="136" t="s">
        <v>579</v>
      </c>
      <c r="I23" s="1349" t="s">
        <v>1317</v>
      </c>
      <c r="J23" s="733"/>
      <c r="K23" s="733"/>
      <c r="L23" s="733"/>
      <c r="M23" s="734"/>
      <c r="N23" s="107"/>
      <c r="O23" s="213" t="s">
        <v>452</v>
      </c>
      <c r="P23" s="1347"/>
      <c r="Q23" s="1297"/>
      <c r="R23" s="840"/>
      <c r="S23" s="840"/>
      <c r="T23" s="840"/>
      <c r="U23" s="840"/>
      <c r="V23" s="840"/>
      <c r="W23" s="1104"/>
      <c r="X23" s="1105"/>
      <c r="Y23" s="159" t="s">
        <v>581</v>
      </c>
      <c r="Z23" s="929" t="s">
        <v>1318</v>
      </c>
      <c r="AA23" s="929"/>
      <c r="AB23" s="929"/>
      <c r="AC23" s="929"/>
      <c r="AD23" s="141" t="s">
        <v>152</v>
      </c>
      <c r="AE23" s="135">
        <v>10</v>
      </c>
      <c r="AF23" s="91"/>
    </row>
    <row r="24" spans="2:32" s="1" customFormat="1" ht="24.75" customHeight="1" x14ac:dyDescent="0.15">
      <c r="B24" s="166"/>
      <c r="C24" s="21"/>
      <c r="D24" s="21"/>
      <c r="E24" s="197"/>
      <c r="G24" s="95"/>
      <c r="H24" s="136" t="s">
        <v>583</v>
      </c>
      <c r="I24" s="1349" t="s">
        <v>1319</v>
      </c>
      <c r="J24" s="733"/>
      <c r="K24" s="733"/>
      <c r="L24" s="733"/>
      <c r="M24" s="734"/>
      <c r="N24" s="107"/>
      <c r="O24" s="213" t="s">
        <v>452</v>
      </c>
      <c r="P24" s="1347"/>
      <c r="Q24" s="1297"/>
      <c r="R24" s="840"/>
      <c r="S24" s="840"/>
      <c r="T24" s="840"/>
      <c r="U24" s="840"/>
      <c r="V24" s="840"/>
      <c r="W24" s="905"/>
      <c r="X24" s="907"/>
      <c r="Y24" s="159" t="s">
        <v>581</v>
      </c>
      <c r="Z24" s="929" t="s">
        <v>1320</v>
      </c>
      <c r="AA24" s="929"/>
      <c r="AB24" s="929"/>
      <c r="AC24" s="929"/>
      <c r="AD24" s="141" t="s">
        <v>152</v>
      </c>
      <c r="AE24" s="135">
        <v>0</v>
      </c>
      <c r="AF24" s="267"/>
    </row>
    <row r="25" spans="2:32" s="1" customFormat="1" ht="7.5" customHeight="1" x14ac:dyDescent="0.15">
      <c r="B25" s="166"/>
      <c r="C25" s="21"/>
      <c r="D25" s="21"/>
      <c r="E25" s="197"/>
      <c r="G25" s="102"/>
      <c r="H25" s="8"/>
      <c r="I25" s="228"/>
      <c r="J25" s="140"/>
      <c r="K25" s="140"/>
      <c r="L25" s="140"/>
      <c r="M25" s="140"/>
      <c r="N25" s="125"/>
      <c r="O25" s="175"/>
      <c r="P25" s="366"/>
      <c r="Q25" s="366"/>
      <c r="R25" s="125"/>
      <c r="S25" s="125"/>
      <c r="T25" s="125"/>
      <c r="U25" s="125"/>
      <c r="V25" s="125"/>
      <c r="W25" s="8"/>
      <c r="X25" s="161"/>
      <c r="Y25" s="161"/>
      <c r="Z25" s="8"/>
      <c r="AA25" s="8"/>
      <c r="AB25" s="8"/>
      <c r="AC25" s="8"/>
      <c r="AD25" s="362"/>
      <c r="AE25" s="363"/>
      <c r="AF25" s="91"/>
    </row>
    <row r="26" spans="2:32" s="1" customFormat="1" ht="21" customHeight="1" x14ac:dyDescent="0.15">
      <c r="B26" s="95"/>
      <c r="E26" s="91"/>
      <c r="G26" s="95" t="s">
        <v>1321</v>
      </c>
      <c r="I26" s="21"/>
      <c r="J26" s="21"/>
      <c r="K26" s="21"/>
      <c r="L26" s="21"/>
      <c r="M26" s="21"/>
      <c r="N26" s="21"/>
      <c r="O26" s="21"/>
      <c r="P26" s="21"/>
      <c r="Q26" s="21"/>
      <c r="R26" s="21"/>
      <c r="S26" s="21"/>
      <c r="T26" s="21"/>
      <c r="U26" s="21"/>
      <c r="V26" s="21"/>
      <c r="X26" s="12"/>
      <c r="Y26" s="12"/>
      <c r="AD26" s="364"/>
      <c r="AE26" s="365"/>
      <c r="AF26" s="91"/>
    </row>
    <row r="27" spans="2:32" s="1" customFormat="1" ht="30.75" customHeight="1" x14ac:dyDescent="0.15">
      <c r="B27" s="173"/>
      <c r="C27" s="114"/>
      <c r="D27" s="114"/>
      <c r="E27" s="96"/>
      <c r="G27" s="95"/>
      <c r="H27" s="1298" t="s">
        <v>577</v>
      </c>
      <c r="I27" s="926" t="s">
        <v>1322</v>
      </c>
      <c r="J27" s="927"/>
      <c r="K27" s="927"/>
      <c r="L27" s="927"/>
      <c r="M27" s="1348"/>
      <c r="N27" s="819"/>
      <c r="O27" s="832" t="s">
        <v>452</v>
      </c>
      <c r="P27" s="1202" t="s">
        <v>581</v>
      </c>
      <c r="Q27" s="1355" t="s">
        <v>809</v>
      </c>
      <c r="R27" s="1355" t="s">
        <v>1323</v>
      </c>
      <c r="S27" s="1357"/>
      <c r="T27" s="1357"/>
      <c r="U27" s="1357"/>
      <c r="V27" s="1358"/>
      <c r="W27" s="903"/>
      <c r="X27" s="904" t="s">
        <v>61</v>
      </c>
      <c r="Y27" s="12" t="s">
        <v>581</v>
      </c>
      <c r="Z27" s="929" t="s">
        <v>1324</v>
      </c>
      <c r="AA27" s="929"/>
      <c r="AB27" s="929"/>
      <c r="AC27" s="929"/>
      <c r="AD27" s="141" t="s">
        <v>152</v>
      </c>
      <c r="AE27" s="135">
        <v>10</v>
      </c>
      <c r="AF27" s="91"/>
    </row>
    <row r="28" spans="2:32" s="1" customFormat="1" ht="30.75" customHeight="1" x14ac:dyDescent="0.15">
      <c r="B28" s="173"/>
      <c r="C28" s="114"/>
      <c r="D28" s="114"/>
      <c r="E28" s="96"/>
      <c r="G28" s="95"/>
      <c r="H28" s="1298"/>
      <c r="I28" s="930"/>
      <c r="J28" s="920"/>
      <c r="K28" s="920"/>
      <c r="L28" s="920"/>
      <c r="M28" s="921"/>
      <c r="N28" s="1204"/>
      <c r="O28" s="1206"/>
      <c r="P28" s="1202"/>
      <c r="Q28" s="1356"/>
      <c r="R28" s="1356"/>
      <c r="S28" s="1350"/>
      <c r="T28" s="1350"/>
      <c r="U28" s="1350"/>
      <c r="V28" s="1359"/>
      <c r="W28" s="846"/>
      <c r="X28" s="1105"/>
      <c r="Y28" s="12" t="s">
        <v>581</v>
      </c>
      <c r="Z28" s="929" t="s">
        <v>1325</v>
      </c>
      <c r="AA28" s="929"/>
      <c r="AB28" s="929"/>
      <c r="AC28" s="929"/>
      <c r="AD28" s="141" t="s">
        <v>152</v>
      </c>
      <c r="AE28" s="135">
        <v>5</v>
      </c>
      <c r="AF28" s="91"/>
    </row>
    <row r="29" spans="2:32" s="1" customFormat="1" ht="27" customHeight="1" x14ac:dyDescent="0.15">
      <c r="B29" s="173"/>
      <c r="C29" s="114"/>
      <c r="D29" s="114"/>
      <c r="E29" s="96"/>
      <c r="G29" s="95"/>
      <c r="H29" s="136" t="s">
        <v>579</v>
      </c>
      <c r="I29" s="1349" t="s">
        <v>1326</v>
      </c>
      <c r="J29" s="733"/>
      <c r="K29" s="733"/>
      <c r="L29" s="733"/>
      <c r="M29" s="734"/>
      <c r="N29" s="107"/>
      <c r="O29" s="213" t="s">
        <v>452</v>
      </c>
      <c r="P29" s="152"/>
      <c r="Q29" s="1353"/>
      <c r="R29" s="1353"/>
      <c r="S29" s="1360"/>
      <c r="T29" s="1360"/>
      <c r="U29" s="1360"/>
      <c r="V29" s="1361"/>
      <c r="W29" s="906"/>
      <c r="X29" s="907"/>
      <c r="Y29" s="12" t="s">
        <v>581</v>
      </c>
      <c r="Z29" s="929" t="s">
        <v>1327</v>
      </c>
      <c r="AA29" s="929"/>
      <c r="AB29" s="929"/>
      <c r="AC29" s="929"/>
      <c r="AD29" s="141" t="s">
        <v>152</v>
      </c>
      <c r="AE29" s="135">
        <v>0</v>
      </c>
      <c r="AF29" s="91"/>
    </row>
    <row r="30" spans="2:32" s="1" customFormat="1" ht="7.5" customHeight="1" x14ac:dyDescent="0.15">
      <c r="B30" s="173"/>
      <c r="C30" s="114"/>
      <c r="D30" s="114"/>
      <c r="E30" s="96"/>
      <c r="G30" s="102"/>
      <c r="H30" s="214"/>
      <c r="I30" s="140"/>
      <c r="J30" s="140"/>
      <c r="K30" s="140"/>
      <c r="L30" s="140"/>
      <c r="M30" s="140"/>
      <c r="N30" s="125"/>
      <c r="O30" s="175"/>
      <c r="P30" s="125"/>
      <c r="Q30" s="125"/>
      <c r="R30" s="125"/>
      <c r="S30" s="125"/>
      <c r="T30" s="125"/>
      <c r="U30" s="125"/>
      <c r="V30" s="125"/>
      <c r="W30" s="8"/>
      <c r="X30" s="161"/>
      <c r="Y30" s="161"/>
      <c r="Z30" s="140"/>
      <c r="AA30" s="140"/>
      <c r="AB30" s="8"/>
      <c r="AC30" s="8"/>
      <c r="AD30" s="367"/>
      <c r="AE30" s="363"/>
      <c r="AF30" s="91"/>
    </row>
    <row r="31" spans="2:32" s="1" customFormat="1" ht="21" customHeight="1" x14ac:dyDescent="0.15">
      <c r="B31" s="166"/>
      <c r="C31" s="21"/>
      <c r="D31" s="21"/>
      <c r="E31" s="197"/>
      <c r="G31" s="6" t="s">
        <v>1328</v>
      </c>
      <c r="H31" s="7"/>
      <c r="I31" s="90"/>
      <c r="J31" s="90"/>
      <c r="K31" s="90"/>
      <c r="L31" s="90"/>
      <c r="M31" s="90"/>
      <c r="N31" s="90"/>
      <c r="O31" s="90"/>
      <c r="P31" s="90"/>
      <c r="Q31" s="90"/>
      <c r="R31" s="90"/>
      <c r="S31" s="90"/>
      <c r="T31" s="90"/>
      <c r="U31" s="90"/>
      <c r="V31" s="90"/>
      <c r="W31" s="7"/>
      <c r="X31" s="106"/>
      <c r="Y31" s="106"/>
      <c r="AD31" s="364"/>
      <c r="AE31" s="365"/>
      <c r="AF31" s="91"/>
    </row>
    <row r="32" spans="2:32" s="1" customFormat="1" ht="31.5" customHeight="1" x14ac:dyDescent="0.15">
      <c r="B32" s="95"/>
      <c r="E32" s="91"/>
      <c r="G32" s="95"/>
      <c r="H32" s="1362" t="s">
        <v>577</v>
      </c>
      <c r="I32" s="926" t="s">
        <v>1329</v>
      </c>
      <c r="J32" s="927"/>
      <c r="K32" s="927"/>
      <c r="L32" s="927"/>
      <c r="M32" s="1348"/>
      <c r="N32" s="819"/>
      <c r="O32" s="832" t="s">
        <v>452</v>
      </c>
      <c r="P32" s="1347" t="s">
        <v>581</v>
      </c>
      <c r="Q32" s="1297" t="s">
        <v>809</v>
      </c>
      <c r="R32" s="1297" t="s">
        <v>1330</v>
      </c>
      <c r="S32" s="1297"/>
      <c r="T32" s="1297"/>
      <c r="U32" s="1297"/>
      <c r="V32" s="1297"/>
      <c r="W32" s="902"/>
      <c r="X32" s="904" t="s">
        <v>61</v>
      </c>
      <c r="Y32" s="12" t="s">
        <v>581</v>
      </c>
      <c r="Z32" s="929" t="s">
        <v>1324</v>
      </c>
      <c r="AA32" s="929"/>
      <c r="AB32" s="929"/>
      <c r="AC32" s="929"/>
      <c r="AD32" s="141" t="s">
        <v>152</v>
      </c>
      <c r="AE32" s="135">
        <v>10</v>
      </c>
      <c r="AF32" s="91"/>
    </row>
    <row r="33" spans="2:37" s="1" customFormat="1" ht="31.5" customHeight="1" x14ac:dyDescent="0.15">
      <c r="B33" s="95"/>
      <c r="E33" s="91"/>
      <c r="G33" s="95"/>
      <c r="H33" s="1351"/>
      <c r="I33" s="930"/>
      <c r="J33" s="920"/>
      <c r="K33" s="920"/>
      <c r="L33" s="920"/>
      <c r="M33" s="921"/>
      <c r="N33" s="1204"/>
      <c r="O33" s="1206"/>
      <c r="P33" s="1347"/>
      <c r="Q33" s="1297"/>
      <c r="R33" s="1297"/>
      <c r="S33" s="1297"/>
      <c r="T33" s="1297"/>
      <c r="U33" s="1297"/>
      <c r="V33" s="1297"/>
      <c r="W33" s="1104"/>
      <c r="X33" s="1105"/>
      <c r="Y33" s="12" t="s">
        <v>581</v>
      </c>
      <c r="Z33" s="929" t="s">
        <v>1331</v>
      </c>
      <c r="AA33" s="929"/>
      <c r="AB33" s="929"/>
      <c r="AC33" s="929"/>
      <c r="AD33" s="141" t="s">
        <v>152</v>
      </c>
      <c r="AE33" s="135">
        <v>5</v>
      </c>
      <c r="AF33" s="267"/>
    </row>
    <row r="34" spans="2:37" s="1" customFormat="1" ht="30.75" customHeight="1" x14ac:dyDescent="0.15">
      <c r="B34" s="95"/>
      <c r="E34" s="91"/>
      <c r="G34" s="95"/>
      <c r="H34" s="136" t="s">
        <v>579</v>
      </c>
      <c r="I34" s="1349" t="s">
        <v>1332</v>
      </c>
      <c r="J34" s="733"/>
      <c r="K34" s="733"/>
      <c r="L34" s="733"/>
      <c r="M34" s="734"/>
      <c r="N34" s="107"/>
      <c r="O34" s="213" t="s">
        <v>452</v>
      </c>
      <c r="P34" s="1347"/>
      <c r="Q34" s="1297"/>
      <c r="R34" s="1297"/>
      <c r="S34" s="1297"/>
      <c r="T34" s="1297"/>
      <c r="U34" s="1297"/>
      <c r="V34" s="1297"/>
      <c r="W34" s="905"/>
      <c r="X34" s="907"/>
      <c r="Y34" s="12" t="s">
        <v>581</v>
      </c>
      <c r="Z34" s="929" t="s">
        <v>1333</v>
      </c>
      <c r="AA34" s="929"/>
      <c r="AB34" s="929"/>
      <c r="AC34" s="929"/>
      <c r="AD34" s="141" t="s">
        <v>152</v>
      </c>
      <c r="AE34" s="135">
        <v>0</v>
      </c>
      <c r="AF34" s="267"/>
    </row>
    <row r="35" spans="2:37" s="1" customFormat="1" ht="7.5" customHeight="1" x14ac:dyDescent="0.15">
      <c r="B35" s="95"/>
      <c r="E35" s="91"/>
      <c r="G35" s="102"/>
      <c r="H35" s="8"/>
      <c r="I35" s="125"/>
      <c r="J35" s="125"/>
      <c r="K35" s="125"/>
      <c r="L35" s="125"/>
      <c r="M35" s="125"/>
      <c r="N35" s="125"/>
      <c r="O35" s="125"/>
      <c r="P35" s="125"/>
      <c r="Q35" s="125"/>
      <c r="R35" s="125"/>
      <c r="S35" s="125"/>
      <c r="T35" s="125"/>
      <c r="U35" s="125"/>
      <c r="V35" s="125"/>
      <c r="W35" s="8"/>
      <c r="X35" s="161"/>
      <c r="Y35" s="161"/>
      <c r="Z35" s="161"/>
      <c r="AA35" s="161"/>
      <c r="AB35" s="8"/>
      <c r="AC35" s="8"/>
      <c r="AD35" s="362"/>
      <c r="AE35" s="363"/>
      <c r="AF35" s="267"/>
    </row>
    <row r="36" spans="2:37" s="1" customFormat="1" ht="21" customHeight="1" x14ac:dyDescent="0.15">
      <c r="B36" s="95"/>
      <c r="E36" s="91"/>
      <c r="G36" s="6" t="s">
        <v>1334</v>
      </c>
      <c r="H36" s="7"/>
      <c r="I36" s="90"/>
      <c r="J36" s="90"/>
      <c r="K36" s="90"/>
      <c r="L36" s="90"/>
      <c r="M36" s="90"/>
      <c r="N36" s="90"/>
      <c r="O36" s="90"/>
      <c r="P36" s="90"/>
      <c r="Q36" s="90"/>
      <c r="R36" s="90"/>
      <c r="S36" s="90"/>
      <c r="T36" s="90"/>
      <c r="U36" s="90"/>
      <c r="V36" s="90"/>
      <c r="W36" s="7"/>
      <c r="X36" s="106"/>
      <c r="Y36" s="106"/>
      <c r="Z36" s="12"/>
      <c r="AA36" s="12"/>
      <c r="AD36" s="364"/>
      <c r="AE36" s="365"/>
      <c r="AF36" s="91"/>
    </row>
    <row r="37" spans="2:37" s="1" customFormat="1" ht="19.5" customHeight="1" x14ac:dyDescent="0.15">
      <c r="B37" s="95"/>
      <c r="E37" s="91"/>
      <c r="G37" s="95"/>
      <c r="H37" s="1298" t="s">
        <v>577</v>
      </c>
      <c r="I37" s="926" t="s">
        <v>1335</v>
      </c>
      <c r="J37" s="927"/>
      <c r="K37" s="927"/>
      <c r="L37" s="927"/>
      <c r="M37" s="927"/>
      <c r="N37" s="927"/>
      <c r="O37" s="927"/>
      <c r="P37" s="927"/>
      <c r="Q37" s="927"/>
      <c r="R37" s="927"/>
      <c r="S37" s="927"/>
      <c r="T37" s="927"/>
      <c r="U37" s="1348"/>
      <c r="V37" s="1202" t="s">
        <v>581</v>
      </c>
      <c r="W37" s="1297"/>
      <c r="X37" s="1297"/>
      <c r="Y37" s="12" t="s">
        <v>581</v>
      </c>
      <c r="Z37" s="1350" t="s">
        <v>1336</v>
      </c>
      <c r="AA37" s="1350"/>
      <c r="AD37" s="141" t="s">
        <v>152</v>
      </c>
      <c r="AE37" s="135">
        <v>5</v>
      </c>
      <c r="AF37" s="91"/>
    </row>
    <row r="38" spans="2:37" s="1" customFormat="1" ht="30.75" customHeight="1" x14ac:dyDescent="0.15">
      <c r="B38" s="173"/>
      <c r="C38" s="114"/>
      <c r="D38" s="114"/>
      <c r="E38" s="96"/>
      <c r="G38" s="95"/>
      <c r="H38" s="1298"/>
      <c r="I38" s="930"/>
      <c r="J38" s="920"/>
      <c r="K38" s="920"/>
      <c r="L38" s="920"/>
      <c r="M38" s="920"/>
      <c r="N38" s="920"/>
      <c r="O38" s="920"/>
      <c r="P38" s="920"/>
      <c r="Q38" s="920"/>
      <c r="R38" s="920"/>
      <c r="S38" s="920"/>
      <c r="T38" s="920"/>
      <c r="U38" s="921"/>
      <c r="V38" s="1204"/>
      <c r="W38" s="1297"/>
      <c r="X38" s="1297"/>
      <c r="Y38" s="12" t="s">
        <v>581</v>
      </c>
      <c r="Z38" s="929" t="s">
        <v>1337</v>
      </c>
      <c r="AA38" s="929"/>
      <c r="AB38" s="929"/>
      <c r="AC38" s="1354"/>
      <c r="AD38" s="141" t="s">
        <v>152</v>
      </c>
      <c r="AE38" s="135">
        <v>3</v>
      </c>
      <c r="AF38" s="91"/>
    </row>
    <row r="39" spans="2:37" s="1" customFormat="1" ht="38.25" customHeight="1" x14ac:dyDescent="0.15">
      <c r="B39" s="173"/>
      <c r="C39" s="114"/>
      <c r="D39" s="114"/>
      <c r="E39" s="96"/>
      <c r="G39" s="149"/>
      <c r="H39" s="1351"/>
      <c r="I39" s="928"/>
      <c r="J39" s="929"/>
      <c r="K39" s="929"/>
      <c r="L39" s="929"/>
      <c r="M39" s="929"/>
      <c r="N39" s="929"/>
      <c r="O39" s="929"/>
      <c r="P39" s="929"/>
      <c r="Q39" s="929"/>
      <c r="R39" s="929"/>
      <c r="S39" s="929"/>
      <c r="T39" s="929"/>
      <c r="U39" s="1262"/>
      <c r="V39" s="1202"/>
      <c r="W39" s="1352"/>
      <c r="X39" s="1353"/>
      <c r="Y39" s="159" t="s">
        <v>581</v>
      </c>
      <c r="Z39" s="929" t="s">
        <v>1338</v>
      </c>
      <c r="AA39" s="929"/>
      <c r="AB39" s="929"/>
      <c r="AC39" s="1354"/>
      <c r="AD39" s="141" t="s">
        <v>152</v>
      </c>
      <c r="AE39" s="135">
        <v>1</v>
      </c>
      <c r="AF39" s="91"/>
    </row>
    <row r="40" spans="2:37" s="1" customFormat="1" ht="19.5" customHeight="1" x14ac:dyDescent="0.15">
      <c r="B40" s="173"/>
      <c r="C40" s="114"/>
      <c r="D40" s="114"/>
      <c r="E40" s="96"/>
      <c r="G40" s="95"/>
      <c r="H40" s="1298"/>
      <c r="I40" s="930"/>
      <c r="J40" s="920"/>
      <c r="K40" s="920"/>
      <c r="L40" s="920"/>
      <c r="M40" s="920"/>
      <c r="N40" s="920"/>
      <c r="O40" s="920"/>
      <c r="P40" s="920"/>
      <c r="Q40" s="920"/>
      <c r="R40" s="920"/>
      <c r="S40" s="920"/>
      <c r="T40" s="920"/>
      <c r="U40" s="921"/>
      <c r="V40" s="1202"/>
      <c r="W40" s="1297"/>
      <c r="X40" s="1297"/>
      <c r="Y40" s="12" t="s">
        <v>581</v>
      </c>
      <c r="Z40" s="929" t="s">
        <v>1339</v>
      </c>
      <c r="AA40" s="929"/>
      <c r="AB40" s="929"/>
      <c r="AC40" s="1354"/>
      <c r="AD40" s="141" t="s">
        <v>152</v>
      </c>
      <c r="AE40" s="135">
        <v>0</v>
      </c>
      <c r="AF40" s="91"/>
    </row>
    <row r="41" spans="2:37" s="1" customFormat="1" ht="7.5" customHeight="1" x14ac:dyDescent="0.15">
      <c r="B41" s="173"/>
      <c r="C41" s="114"/>
      <c r="D41" s="114"/>
      <c r="E41" s="96"/>
      <c r="G41" s="102"/>
      <c r="H41" s="8"/>
      <c r="I41" s="125"/>
      <c r="J41" s="125"/>
      <c r="K41" s="125"/>
      <c r="L41" s="125"/>
      <c r="M41" s="125"/>
      <c r="N41" s="125"/>
      <c r="O41" s="125"/>
      <c r="P41" s="125"/>
      <c r="Q41" s="125"/>
      <c r="R41" s="125"/>
      <c r="S41" s="125"/>
      <c r="T41" s="125"/>
      <c r="U41" s="125"/>
      <c r="V41" s="125"/>
      <c r="W41" s="8"/>
      <c r="X41" s="8"/>
      <c r="Y41" s="161"/>
      <c r="Z41" s="228"/>
      <c r="AA41" s="228"/>
      <c r="AB41" s="8"/>
      <c r="AC41" s="8"/>
      <c r="AD41" s="367"/>
      <c r="AE41" s="363"/>
      <c r="AF41" s="91"/>
    </row>
    <row r="42" spans="2:37" s="1" customFormat="1" ht="21" customHeight="1" x14ac:dyDescent="0.15">
      <c r="B42" s="166"/>
      <c r="C42" s="21"/>
      <c r="D42" s="21"/>
      <c r="E42" s="197"/>
      <c r="G42" s="6" t="s">
        <v>1340</v>
      </c>
      <c r="H42" s="7"/>
      <c r="I42" s="90"/>
      <c r="J42" s="90"/>
      <c r="K42" s="90"/>
      <c r="L42" s="90"/>
      <c r="M42" s="90"/>
      <c r="N42" s="90"/>
      <c r="O42" s="90"/>
      <c r="P42" s="90"/>
      <c r="Q42" s="90"/>
      <c r="R42" s="90"/>
      <c r="S42" s="90"/>
      <c r="T42" s="90"/>
      <c r="U42" s="90"/>
      <c r="V42" s="90"/>
      <c r="W42" s="7"/>
      <c r="X42" s="7"/>
      <c r="Y42" s="106"/>
      <c r="Z42" s="106"/>
      <c r="AA42" s="106"/>
      <c r="AB42" s="7"/>
      <c r="AC42" s="7"/>
      <c r="AD42" s="364"/>
      <c r="AE42" s="365"/>
      <c r="AF42" s="91"/>
    </row>
    <row r="43" spans="2:37" s="1" customFormat="1" ht="42" customHeight="1" x14ac:dyDescent="0.15">
      <c r="B43" s="166"/>
      <c r="C43" s="21"/>
      <c r="D43" s="21"/>
      <c r="E43" s="197"/>
      <c r="G43" s="95"/>
      <c r="H43" s="136" t="s">
        <v>577</v>
      </c>
      <c r="I43" s="840" t="s">
        <v>1341</v>
      </c>
      <c r="J43" s="840"/>
      <c r="K43" s="840"/>
      <c r="L43" s="840"/>
      <c r="M43" s="840"/>
      <c r="N43" s="155"/>
      <c r="O43" s="193" t="s">
        <v>451</v>
      </c>
      <c r="P43" s="1347" t="s">
        <v>581</v>
      </c>
      <c r="Q43" s="1297" t="s">
        <v>816</v>
      </c>
      <c r="R43" s="840" t="s">
        <v>1342</v>
      </c>
      <c r="S43" s="840"/>
      <c r="T43" s="840"/>
      <c r="U43" s="840"/>
      <c r="V43" s="840"/>
      <c r="W43" s="1091"/>
      <c r="X43" s="1091"/>
      <c r="Y43" s="12" t="s">
        <v>581</v>
      </c>
      <c r="Z43" s="929" t="s">
        <v>1343</v>
      </c>
      <c r="AA43" s="929"/>
      <c r="AB43" s="929"/>
      <c r="AC43" s="1354"/>
      <c r="AD43" s="141" t="s">
        <v>152</v>
      </c>
      <c r="AE43" s="135">
        <v>5</v>
      </c>
      <c r="AF43" s="91"/>
    </row>
    <row r="44" spans="2:37" s="1" customFormat="1" ht="40.5" customHeight="1" x14ac:dyDescent="0.15">
      <c r="B44" s="95"/>
      <c r="E44" s="91"/>
      <c r="G44" s="95"/>
      <c r="H44" s="136" t="s">
        <v>579</v>
      </c>
      <c r="I44" s="840" t="s">
        <v>2061</v>
      </c>
      <c r="J44" s="840"/>
      <c r="K44" s="840"/>
      <c r="L44" s="840"/>
      <c r="M44" s="840"/>
      <c r="N44" s="125"/>
      <c r="O44" s="213" t="s">
        <v>451</v>
      </c>
      <c r="P44" s="1347"/>
      <c r="Q44" s="1297"/>
      <c r="R44" s="840"/>
      <c r="S44" s="840"/>
      <c r="T44" s="840"/>
      <c r="U44" s="840"/>
      <c r="V44" s="840"/>
      <c r="W44" s="1091"/>
      <c r="X44" s="1091"/>
      <c r="Y44" s="12" t="s">
        <v>581</v>
      </c>
      <c r="Z44" s="929" t="s">
        <v>741</v>
      </c>
      <c r="AA44" s="929"/>
      <c r="AB44" s="929"/>
      <c r="AC44" s="1354"/>
      <c r="AD44" s="141" t="s">
        <v>152</v>
      </c>
      <c r="AE44" s="135">
        <v>3</v>
      </c>
      <c r="AF44" s="91"/>
    </row>
    <row r="45" spans="2:37" s="1" customFormat="1" ht="30" customHeight="1" x14ac:dyDescent="0.15">
      <c r="B45" s="95"/>
      <c r="E45" s="91"/>
      <c r="G45" s="95"/>
      <c r="H45" s="136" t="s">
        <v>583</v>
      </c>
      <c r="I45" s="1349" t="s">
        <v>1385</v>
      </c>
      <c r="J45" s="733"/>
      <c r="K45" s="733"/>
      <c r="L45" s="733"/>
      <c r="M45" s="734"/>
      <c r="N45" s="155"/>
      <c r="O45" s="193" t="s">
        <v>452</v>
      </c>
      <c r="P45" s="1347"/>
      <c r="Q45" s="1297"/>
      <c r="R45" s="840"/>
      <c r="S45" s="840"/>
      <c r="T45" s="840"/>
      <c r="U45" s="840"/>
      <c r="V45" s="840"/>
      <c r="W45" s="1091"/>
      <c r="X45" s="1091"/>
      <c r="Y45" s="12" t="s">
        <v>581</v>
      </c>
      <c r="Z45" s="1281" t="s">
        <v>1344</v>
      </c>
      <c r="AA45" s="1281"/>
      <c r="AD45" s="141" t="s">
        <v>152</v>
      </c>
      <c r="AE45" s="135">
        <v>2</v>
      </c>
      <c r="AF45" s="91"/>
    </row>
    <row r="46" spans="2:37" s="1" customFormat="1" ht="21" customHeight="1" x14ac:dyDescent="0.15">
      <c r="B46" s="95"/>
      <c r="E46" s="91"/>
      <c r="G46" s="95"/>
      <c r="H46" s="136" t="s">
        <v>809</v>
      </c>
      <c r="I46" s="1349" t="s">
        <v>1345</v>
      </c>
      <c r="J46" s="733"/>
      <c r="K46" s="733"/>
      <c r="L46" s="733"/>
      <c r="M46" s="734"/>
      <c r="N46" s="107"/>
      <c r="O46" s="213" t="s">
        <v>337</v>
      </c>
      <c r="P46" s="1347"/>
      <c r="Q46" s="1297"/>
      <c r="R46" s="840"/>
      <c r="S46" s="840"/>
      <c r="T46" s="840"/>
      <c r="U46" s="840"/>
      <c r="V46" s="840"/>
      <c r="W46" s="1091"/>
      <c r="X46" s="1091"/>
      <c r="Y46" s="12" t="s">
        <v>581</v>
      </c>
      <c r="Z46" s="929" t="s">
        <v>1346</v>
      </c>
      <c r="AA46" s="929"/>
      <c r="AB46" s="929"/>
      <c r="AD46" s="141" t="s">
        <v>152</v>
      </c>
      <c r="AE46" s="135">
        <v>0</v>
      </c>
      <c r="AF46" s="91"/>
    </row>
    <row r="47" spans="2:37" s="1" customFormat="1" ht="7.5" customHeight="1" x14ac:dyDescent="0.15">
      <c r="B47" s="95"/>
      <c r="E47" s="91"/>
      <c r="G47" s="102"/>
      <c r="H47" s="8"/>
      <c r="I47" s="125"/>
      <c r="J47" s="125"/>
      <c r="K47" s="125"/>
      <c r="L47" s="125"/>
      <c r="M47" s="125"/>
      <c r="N47" s="125"/>
      <c r="O47" s="125"/>
      <c r="P47" s="125"/>
      <c r="Q47" s="125"/>
      <c r="R47" s="125"/>
      <c r="S47" s="125"/>
      <c r="T47" s="125"/>
      <c r="U47" s="125"/>
      <c r="V47" s="125"/>
      <c r="W47" s="8"/>
      <c r="X47" s="8"/>
      <c r="Y47" s="161"/>
      <c r="Z47" s="161"/>
      <c r="AA47" s="161"/>
      <c r="AB47" s="8"/>
      <c r="AC47" s="8"/>
      <c r="AD47" s="362"/>
      <c r="AE47" s="363"/>
      <c r="AF47" s="368"/>
      <c r="AH47" s="162"/>
      <c r="AI47" s="162"/>
      <c r="AJ47" s="12"/>
      <c r="AK47" s="12"/>
    </row>
    <row r="48" spans="2:37" s="1" customFormat="1" ht="21" customHeight="1" x14ac:dyDescent="0.15">
      <c r="B48" s="173"/>
      <c r="C48" s="114"/>
      <c r="D48" s="114"/>
      <c r="E48" s="96"/>
      <c r="G48" s="6" t="s">
        <v>1347</v>
      </c>
      <c r="H48" s="7"/>
      <c r="I48" s="90"/>
      <c r="J48" s="90"/>
      <c r="K48" s="90"/>
      <c r="L48" s="90"/>
      <c r="M48" s="90"/>
      <c r="N48" s="90"/>
      <c r="O48" s="90"/>
      <c r="P48" s="90"/>
      <c r="Q48" s="90"/>
      <c r="R48" s="90"/>
      <c r="S48" s="90"/>
      <c r="T48" s="90"/>
      <c r="U48" s="90"/>
      <c r="V48" s="90"/>
      <c r="W48" s="7"/>
      <c r="X48" s="7"/>
      <c r="Y48" s="106"/>
      <c r="Z48" s="106"/>
      <c r="AA48" s="106"/>
      <c r="AB48" s="7"/>
      <c r="AC48" s="7"/>
      <c r="AD48" s="364"/>
      <c r="AE48" s="365"/>
      <c r="AF48" s="91"/>
    </row>
    <row r="49" spans="2:32" s="1" customFormat="1" ht="43.5" customHeight="1" x14ac:dyDescent="0.15">
      <c r="B49" s="173"/>
      <c r="C49" s="114"/>
      <c r="D49" s="114"/>
      <c r="E49" s="96"/>
      <c r="G49" s="95"/>
      <c r="H49" s="136" t="s">
        <v>577</v>
      </c>
      <c r="I49" s="840" t="s">
        <v>1386</v>
      </c>
      <c r="J49" s="840"/>
      <c r="K49" s="840"/>
      <c r="L49" s="840"/>
      <c r="M49" s="840"/>
      <c r="N49" s="155"/>
      <c r="O49" s="193" t="s">
        <v>451</v>
      </c>
      <c r="P49" s="1347" t="s">
        <v>581</v>
      </c>
      <c r="Q49" s="1297" t="s">
        <v>816</v>
      </c>
      <c r="R49" s="840" t="s">
        <v>1342</v>
      </c>
      <c r="S49" s="840"/>
      <c r="T49" s="840"/>
      <c r="U49" s="840"/>
      <c r="V49" s="840"/>
      <c r="W49" s="1091"/>
      <c r="X49" s="1091"/>
      <c r="Y49" s="12" t="s">
        <v>581</v>
      </c>
      <c r="Z49" s="929" t="s">
        <v>737</v>
      </c>
      <c r="AA49" s="929"/>
      <c r="AB49" s="929"/>
      <c r="AC49" s="929"/>
      <c r="AD49" s="141" t="s">
        <v>152</v>
      </c>
      <c r="AE49" s="135">
        <v>5</v>
      </c>
      <c r="AF49" s="91"/>
    </row>
    <row r="50" spans="2:32" s="1" customFormat="1" ht="42" customHeight="1" x14ac:dyDescent="0.15">
      <c r="B50" s="166"/>
      <c r="C50" s="21"/>
      <c r="D50" s="21"/>
      <c r="E50" s="197"/>
      <c r="G50" s="95"/>
      <c r="H50" s="136" t="s">
        <v>579</v>
      </c>
      <c r="I50" s="840" t="s">
        <v>1388</v>
      </c>
      <c r="J50" s="840"/>
      <c r="K50" s="840"/>
      <c r="L50" s="840"/>
      <c r="M50" s="840"/>
      <c r="N50" s="107"/>
      <c r="O50" s="213" t="s">
        <v>451</v>
      </c>
      <c r="P50" s="1347"/>
      <c r="Q50" s="1297"/>
      <c r="R50" s="840"/>
      <c r="S50" s="840"/>
      <c r="T50" s="840"/>
      <c r="U50" s="840"/>
      <c r="V50" s="840"/>
      <c r="W50" s="1091"/>
      <c r="X50" s="1091"/>
      <c r="Y50" s="12" t="s">
        <v>581</v>
      </c>
      <c r="Z50" s="929" t="s">
        <v>1348</v>
      </c>
      <c r="AA50" s="929"/>
      <c r="AB50" s="929"/>
      <c r="AC50" s="929"/>
      <c r="AD50" s="141" t="s">
        <v>152</v>
      </c>
      <c r="AE50" s="135">
        <v>3</v>
      </c>
      <c r="AF50" s="91"/>
    </row>
    <row r="51" spans="2:32" s="1" customFormat="1" ht="30" customHeight="1" x14ac:dyDescent="0.15">
      <c r="B51" s="166"/>
      <c r="C51" s="21"/>
      <c r="D51" s="21"/>
      <c r="E51" s="197"/>
      <c r="G51" s="95"/>
      <c r="H51" s="136" t="s">
        <v>583</v>
      </c>
      <c r="I51" s="1349" t="s">
        <v>1389</v>
      </c>
      <c r="J51" s="733"/>
      <c r="K51" s="733"/>
      <c r="L51" s="733"/>
      <c r="M51" s="734"/>
      <c r="N51" s="155"/>
      <c r="O51" s="193" t="s">
        <v>452</v>
      </c>
      <c r="P51" s="1347"/>
      <c r="Q51" s="1297"/>
      <c r="R51" s="840"/>
      <c r="S51" s="840"/>
      <c r="T51" s="840"/>
      <c r="U51" s="840"/>
      <c r="V51" s="840"/>
      <c r="W51" s="1091"/>
      <c r="X51" s="1091"/>
      <c r="Y51" s="12" t="s">
        <v>581</v>
      </c>
      <c r="Z51" s="929" t="s">
        <v>1349</v>
      </c>
      <c r="AA51" s="929"/>
      <c r="AB51" s="929"/>
      <c r="AC51" s="929"/>
      <c r="AD51" s="141" t="s">
        <v>152</v>
      </c>
      <c r="AE51" s="135">
        <v>0</v>
      </c>
      <c r="AF51" s="91"/>
    </row>
    <row r="52" spans="2:32" s="1" customFormat="1" ht="25.5" customHeight="1" x14ac:dyDescent="0.15">
      <c r="B52" s="166"/>
      <c r="C52" s="21"/>
      <c r="D52" s="21"/>
      <c r="E52" s="197"/>
      <c r="G52" s="95"/>
      <c r="H52" s="136" t="s">
        <v>809</v>
      </c>
      <c r="I52" s="1349" t="s">
        <v>1350</v>
      </c>
      <c r="J52" s="733"/>
      <c r="K52" s="733"/>
      <c r="L52" s="733"/>
      <c r="M52" s="734"/>
      <c r="N52" s="107"/>
      <c r="O52" s="213" t="s">
        <v>337</v>
      </c>
      <c r="P52" s="1347"/>
      <c r="Q52" s="1297"/>
      <c r="R52" s="840"/>
      <c r="S52" s="840"/>
      <c r="T52" s="840"/>
      <c r="U52" s="840"/>
      <c r="V52" s="840"/>
      <c r="W52" s="1091"/>
      <c r="X52" s="1091"/>
      <c r="Y52" s="12"/>
      <c r="Z52" s="1350"/>
      <c r="AA52" s="1350"/>
      <c r="AD52" s="375"/>
      <c r="AE52" s="135"/>
      <c r="AF52" s="91"/>
    </row>
    <row r="53" spans="2:32" s="1" customFormat="1" ht="6.75" customHeight="1" x14ac:dyDescent="0.15">
      <c r="B53" s="166"/>
      <c r="C53" s="21"/>
      <c r="D53" s="21"/>
      <c r="E53" s="197"/>
      <c r="G53" s="102"/>
      <c r="H53" s="8"/>
      <c r="I53" s="125"/>
      <c r="J53" s="125"/>
      <c r="K53" s="125"/>
      <c r="L53" s="125"/>
      <c r="M53" s="125"/>
      <c r="N53" s="125"/>
      <c r="O53" s="125"/>
      <c r="P53" s="125"/>
      <c r="Q53" s="125"/>
      <c r="R53" s="125"/>
      <c r="S53" s="125"/>
      <c r="T53" s="125"/>
      <c r="U53" s="125"/>
      <c r="V53" s="125"/>
      <c r="W53" s="8"/>
      <c r="X53" s="8"/>
      <c r="Y53" s="161"/>
      <c r="Z53" s="161"/>
      <c r="AA53" s="161"/>
      <c r="AB53" s="8"/>
      <c r="AC53" s="8"/>
      <c r="AD53" s="362"/>
      <c r="AE53" s="363"/>
      <c r="AF53" s="91"/>
    </row>
    <row r="54" spans="2:32" s="1" customFormat="1" ht="21" customHeight="1" x14ac:dyDescent="0.15">
      <c r="B54" s="166"/>
      <c r="C54" s="21"/>
      <c r="D54" s="21"/>
      <c r="E54" s="197"/>
      <c r="G54" s="6" t="s">
        <v>1351</v>
      </c>
      <c r="H54" s="7"/>
      <c r="I54" s="90"/>
      <c r="J54" s="90"/>
      <c r="K54" s="90"/>
      <c r="L54" s="90"/>
      <c r="M54" s="90"/>
      <c r="N54" s="90"/>
      <c r="O54" s="90"/>
      <c r="P54" s="90"/>
      <c r="Q54" s="90"/>
      <c r="R54" s="90"/>
      <c r="S54" s="90"/>
      <c r="T54" s="90"/>
      <c r="U54" s="90"/>
      <c r="V54" s="90"/>
      <c r="W54" s="7"/>
      <c r="X54" s="7"/>
      <c r="Y54" s="106"/>
      <c r="Z54" s="106"/>
      <c r="AA54" s="106"/>
      <c r="AB54" s="7"/>
      <c r="AC54" s="7"/>
      <c r="AD54" s="364"/>
      <c r="AE54" s="365"/>
      <c r="AF54" s="91"/>
    </row>
    <row r="55" spans="2:32" s="1" customFormat="1" ht="30" customHeight="1" x14ac:dyDescent="0.15">
      <c r="B55" s="95"/>
      <c r="E55" s="91"/>
      <c r="G55" s="95"/>
      <c r="H55" s="136" t="s">
        <v>577</v>
      </c>
      <c r="I55" s="840" t="s">
        <v>1352</v>
      </c>
      <c r="J55" s="840"/>
      <c r="K55" s="840"/>
      <c r="L55" s="840"/>
      <c r="M55" s="840"/>
      <c r="N55" s="156"/>
      <c r="O55" s="193" t="s">
        <v>337</v>
      </c>
      <c r="P55" s="1202" t="s">
        <v>581</v>
      </c>
      <c r="Q55" s="1297" t="s">
        <v>583</v>
      </c>
      <c r="R55" s="926" t="s">
        <v>1353</v>
      </c>
      <c r="S55" s="927"/>
      <c r="T55" s="927"/>
      <c r="U55" s="927"/>
      <c r="V55" s="1348"/>
      <c r="W55" s="902"/>
      <c r="X55" s="904" t="s">
        <v>61</v>
      </c>
      <c r="Y55" s="12" t="s">
        <v>581</v>
      </c>
      <c r="Z55" s="929" t="s">
        <v>1354</v>
      </c>
      <c r="AA55" s="929"/>
      <c r="AB55" s="929"/>
      <c r="AC55" s="929"/>
      <c r="AD55" s="141" t="s">
        <v>152</v>
      </c>
      <c r="AE55" s="135">
        <v>5</v>
      </c>
      <c r="AF55" s="91"/>
    </row>
    <row r="56" spans="2:32" s="1" customFormat="1" ht="19.5" customHeight="1" x14ac:dyDescent="0.15">
      <c r="B56" s="95"/>
      <c r="E56" s="91"/>
      <c r="G56" s="95"/>
      <c r="H56" s="1298" t="s">
        <v>579</v>
      </c>
      <c r="I56" s="926" t="s">
        <v>1355</v>
      </c>
      <c r="J56" s="927"/>
      <c r="K56" s="927"/>
      <c r="L56" s="927"/>
      <c r="M56" s="1348"/>
      <c r="N56" s="819"/>
      <c r="O56" s="832" t="s">
        <v>337</v>
      </c>
      <c r="P56" s="1102"/>
      <c r="Q56" s="1297"/>
      <c r="R56" s="928"/>
      <c r="S56" s="929"/>
      <c r="T56" s="929"/>
      <c r="U56" s="929"/>
      <c r="V56" s="1262"/>
      <c r="W56" s="1104"/>
      <c r="X56" s="1105"/>
      <c r="Y56" s="12" t="s">
        <v>581</v>
      </c>
      <c r="Z56" s="929" t="s">
        <v>1356</v>
      </c>
      <c r="AA56" s="929"/>
      <c r="AB56" s="929"/>
      <c r="AC56" s="929"/>
      <c r="AD56" s="141" t="s">
        <v>152</v>
      </c>
      <c r="AE56" s="135">
        <v>3</v>
      </c>
      <c r="AF56" s="91"/>
    </row>
    <row r="57" spans="2:32" s="1" customFormat="1" ht="19.5" customHeight="1" x14ac:dyDescent="0.15">
      <c r="B57" s="95"/>
      <c r="E57" s="91"/>
      <c r="G57" s="95"/>
      <c r="H57" s="1298"/>
      <c r="I57" s="930"/>
      <c r="J57" s="920"/>
      <c r="K57" s="920"/>
      <c r="L57" s="920"/>
      <c r="M57" s="921"/>
      <c r="N57" s="1204"/>
      <c r="O57" s="1206"/>
      <c r="P57" s="152"/>
      <c r="Q57" s="1297"/>
      <c r="R57" s="930"/>
      <c r="S57" s="920"/>
      <c r="T57" s="920"/>
      <c r="U57" s="920"/>
      <c r="V57" s="921"/>
      <c r="W57" s="905"/>
      <c r="X57" s="907"/>
      <c r="Y57" s="12" t="s">
        <v>581</v>
      </c>
      <c r="Z57" s="929" t="s">
        <v>1357</v>
      </c>
      <c r="AA57" s="929"/>
      <c r="AB57" s="929"/>
      <c r="AC57" s="929"/>
      <c r="AD57" s="141" t="s">
        <v>152</v>
      </c>
      <c r="AE57" s="135">
        <v>0</v>
      </c>
      <c r="AF57" s="91"/>
    </row>
    <row r="58" spans="2:32" s="1" customFormat="1" ht="7.5" customHeight="1" x14ac:dyDescent="0.15">
      <c r="B58" s="95"/>
      <c r="E58" s="91"/>
      <c r="G58" s="102"/>
      <c r="H58" s="214"/>
      <c r="I58" s="140"/>
      <c r="J58" s="140"/>
      <c r="K58" s="140"/>
      <c r="L58" s="140"/>
      <c r="M58" s="140"/>
      <c r="N58" s="125"/>
      <c r="O58" s="175"/>
      <c r="P58" s="125"/>
      <c r="Q58" s="125"/>
      <c r="R58" s="125"/>
      <c r="S58" s="125"/>
      <c r="T58" s="125"/>
      <c r="U58" s="125"/>
      <c r="V58" s="125"/>
      <c r="W58" s="8"/>
      <c r="X58" s="8"/>
      <c r="Y58" s="161"/>
      <c r="Z58" s="228"/>
      <c r="AA58" s="228"/>
      <c r="AB58" s="8"/>
      <c r="AC58" s="8"/>
      <c r="AD58" s="367"/>
      <c r="AE58" s="363"/>
      <c r="AF58" s="91"/>
    </row>
    <row r="59" spans="2:32" s="1" customFormat="1" ht="21" customHeight="1" x14ac:dyDescent="0.15">
      <c r="B59" s="173"/>
      <c r="C59" s="114"/>
      <c r="D59" s="114"/>
      <c r="E59" s="96"/>
      <c r="G59" s="6" t="s">
        <v>1358</v>
      </c>
      <c r="H59" s="273"/>
      <c r="I59" s="276"/>
      <c r="J59" s="276"/>
      <c r="K59" s="276"/>
      <c r="L59" s="276"/>
      <c r="M59" s="276"/>
      <c r="N59" s="196"/>
      <c r="O59" s="90"/>
      <c r="P59" s="90"/>
      <c r="Q59" s="90"/>
      <c r="R59" s="90"/>
      <c r="S59" s="90"/>
      <c r="T59" s="90"/>
      <c r="U59" s="90"/>
      <c r="V59" s="90"/>
      <c r="W59" s="7"/>
      <c r="X59" s="7"/>
      <c r="Y59" s="106"/>
      <c r="Z59" s="106"/>
      <c r="AA59" s="106"/>
      <c r="AB59" s="7"/>
      <c r="AC59" s="7"/>
      <c r="AD59" s="364"/>
      <c r="AE59" s="365"/>
      <c r="AF59" s="91"/>
    </row>
    <row r="60" spans="2:32" s="1" customFormat="1" ht="48.75" customHeight="1" x14ac:dyDescent="0.15">
      <c r="B60" s="173"/>
      <c r="C60" s="114"/>
      <c r="D60" s="114"/>
      <c r="E60" s="96"/>
      <c r="G60" s="95"/>
      <c r="H60" s="136" t="s">
        <v>577</v>
      </c>
      <c r="I60" s="1290" t="s">
        <v>1359</v>
      </c>
      <c r="J60" s="1290"/>
      <c r="K60" s="1290"/>
      <c r="L60" s="1290"/>
      <c r="M60" s="1290"/>
      <c r="N60" s="156"/>
      <c r="O60" s="193" t="s">
        <v>452</v>
      </c>
      <c r="P60" s="1202" t="s">
        <v>581</v>
      </c>
      <c r="Q60" s="1297" t="s">
        <v>583</v>
      </c>
      <c r="R60" s="840" t="s">
        <v>1353</v>
      </c>
      <c r="S60" s="840"/>
      <c r="T60" s="840"/>
      <c r="U60" s="840"/>
      <c r="V60" s="840"/>
      <c r="W60" s="902"/>
      <c r="X60" s="904" t="s">
        <v>61</v>
      </c>
      <c r="Y60" s="12" t="s">
        <v>581</v>
      </c>
      <c r="Z60" s="929" t="s">
        <v>1228</v>
      </c>
      <c r="AA60" s="929"/>
      <c r="AB60" s="929"/>
      <c r="AC60" s="929"/>
      <c r="AD60" s="141" t="s">
        <v>152</v>
      </c>
      <c r="AE60" s="135">
        <v>5</v>
      </c>
      <c r="AF60" s="91"/>
    </row>
    <row r="61" spans="2:32" s="1" customFormat="1" ht="19.5" customHeight="1" x14ac:dyDescent="0.15">
      <c r="B61" s="173"/>
      <c r="C61" s="114"/>
      <c r="D61" s="114"/>
      <c r="E61" s="96"/>
      <c r="G61" s="95"/>
      <c r="H61" s="1298" t="s">
        <v>579</v>
      </c>
      <c r="I61" s="1290" t="s">
        <v>1360</v>
      </c>
      <c r="J61" s="1290"/>
      <c r="K61" s="1290"/>
      <c r="L61" s="1290"/>
      <c r="M61" s="1290"/>
      <c r="N61" s="819"/>
      <c r="O61" s="832" t="s">
        <v>452</v>
      </c>
      <c r="P61" s="1102"/>
      <c r="Q61" s="1297"/>
      <c r="R61" s="840"/>
      <c r="S61" s="840"/>
      <c r="T61" s="840"/>
      <c r="U61" s="840"/>
      <c r="V61" s="840"/>
      <c r="W61" s="1104"/>
      <c r="X61" s="1105"/>
      <c r="Y61" s="12" t="s">
        <v>581</v>
      </c>
      <c r="Z61" s="929" t="s">
        <v>1318</v>
      </c>
      <c r="AA61" s="929"/>
      <c r="AB61" s="929"/>
      <c r="AC61" s="929"/>
      <c r="AD61" s="141" t="s">
        <v>152</v>
      </c>
      <c r="AE61" s="135">
        <v>3</v>
      </c>
      <c r="AF61" s="91"/>
    </row>
    <row r="62" spans="2:32" s="1" customFormat="1" ht="19.5" customHeight="1" x14ac:dyDescent="0.15">
      <c r="B62" s="173"/>
      <c r="C62" s="114"/>
      <c r="D62" s="114"/>
      <c r="E62" s="96"/>
      <c r="G62" s="95"/>
      <c r="H62" s="1298"/>
      <c r="I62" s="1290"/>
      <c r="J62" s="1290"/>
      <c r="K62" s="1290"/>
      <c r="L62" s="1290"/>
      <c r="M62" s="1290"/>
      <c r="N62" s="1204"/>
      <c r="O62" s="1206"/>
      <c r="P62" s="152"/>
      <c r="Q62" s="1297"/>
      <c r="R62" s="840"/>
      <c r="S62" s="840"/>
      <c r="T62" s="840"/>
      <c r="U62" s="840"/>
      <c r="V62" s="840"/>
      <c r="W62" s="905"/>
      <c r="X62" s="907"/>
      <c r="Y62" s="12" t="s">
        <v>581</v>
      </c>
      <c r="Z62" s="929" t="s">
        <v>1320</v>
      </c>
      <c r="AA62" s="929"/>
      <c r="AB62" s="929"/>
      <c r="AC62" s="929"/>
      <c r="AD62" s="141" t="s">
        <v>152</v>
      </c>
      <c r="AE62" s="135">
        <v>0</v>
      </c>
      <c r="AF62" s="91"/>
    </row>
    <row r="63" spans="2:32" s="1" customFormat="1" ht="7.5" customHeight="1" x14ac:dyDescent="0.15">
      <c r="B63" s="173"/>
      <c r="C63" s="114"/>
      <c r="D63" s="114"/>
      <c r="E63" s="96"/>
      <c r="G63" s="102"/>
      <c r="H63" s="214"/>
      <c r="I63" s="140"/>
      <c r="J63" s="140"/>
      <c r="K63" s="140"/>
      <c r="L63" s="140"/>
      <c r="M63" s="140"/>
      <c r="N63" s="125"/>
      <c r="O63" s="175"/>
      <c r="P63" s="125"/>
      <c r="Q63" s="228"/>
      <c r="R63" s="140"/>
      <c r="S63" s="140"/>
      <c r="T63" s="140"/>
      <c r="U63" s="140"/>
      <c r="V63" s="140"/>
      <c r="W63" s="8"/>
      <c r="X63" s="161"/>
      <c r="Y63" s="8"/>
      <c r="Z63" s="8"/>
      <c r="AA63" s="8"/>
      <c r="AB63" s="8"/>
      <c r="AC63" s="8"/>
      <c r="AD63" s="369"/>
      <c r="AE63" s="363"/>
      <c r="AF63" s="91"/>
    </row>
    <row r="64" spans="2:32" s="1" customFormat="1" ht="21" customHeight="1" x14ac:dyDescent="0.15">
      <c r="B64" s="166"/>
      <c r="C64" s="21"/>
      <c r="D64" s="21"/>
      <c r="E64" s="197"/>
      <c r="G64" s="6" t="s">
        <v>1361</v>
      </c>
      <c r="H64" s="7"/>
      <c r="I64" s="90"/>
      <c r="J64" s="90"/>
      <c r="K64" s="90"/>
      <c r="L64" s="90"/>
      <c r="M64" s="90"/>
      <c r="N64" s="90"/>
      <c r="O64" s="90"/>
      <c r="P64" s="90"/>
      <c r="Q64" s="90"/>
      <c r="R64" s="90"/>
      <c r="S64" s="90"/>
      <c r="T64" s="90"/>
      <c r="U64" s="90"/>
      <c r="V64" s="90"/>
      <c r="W64" s="7"/>
      <c r="X64" s="7"/>
      <c r="Y64" s="7"/>
      <c r="Z64" s="7"/>
      <c r="AA64" s="7"/>
      <c r="AB64" s="7"/>
      <c r="AC64" s="7"/>
      <c r="AD64" s="370"/>
      <c r="AE64" s="365"/>
      <c r="AF64" s="91"/>
    </row>
    <row r="65" spans="2:32" s="1" customFormat="1" ht="48.75" customHeight="1" x14ac:dyDescent="0.15">
      <c r="B65" s="166"/>
      <c r="C65" s="21"/>
      <c r="D65" s="21"/>
      <c r="E65" s="197"/>
      <c r="G65" s="95"/>
      <c r="H65" s="136" t="s">
        <v>577</v>
      </c>
      <c r="I65" s="1290" t="s">
        <v>1362</v>
      </c>
      <c r="J65" s="1290"/>
      <c r="K65" s="1290"/>
      <c r="L65" s="1290"/>
      <c r="M65" s="1290"/>
      <c r="N65" s="156"/>
      <c r="O65" s="193" t="s">
        <v>452</v>
      </c>
      <c r="P65" s="1347" t="s">
        <v>581</v>
      </c>
      <c r="Q65" s="1297" t="s">
        <v>583</v>
      </c>
      <c r="R65" s="840" t="s">
        <v>1353</v>
      </c>
      <c r="S65" s="840"/>
      <c r="T65" s="840"/>
      <c r="U65" s="840"/>
      <c r="V65" s="840"/>
      <c r="W65" s="902"/>
      <c r="X65" s="904" t="s">
        <v>61</v>
      </c>
      <c r="Y65" s="12" t="s">
        <v>581</v>
      </c>
      <c r="Z65" s="929" t="s">
        <v>1228</v>
      </c>
      <c r="AA65" s="929"/>
      <c r="AB65" s="929"/>
      <c r="AC65" s="929"/>
      <c r="AD65" s="141" t="s">
        <v>152</v>
      </c>
      <c r="AE65" s="135">
        <v>5</v>
      </c>
      <c r="AF65" s="91"/>
    </row>
    <row r="66" spans="2:32" s="1" customFormat="1" ht="19.5" customHeight="1" x14ac:dyDescent="0.15">
      <c r="B66" s="166"/>
      <c r="C66" s="21"/>
      <c r="D66" s="21"/>
      <c r="E66" s="197"/>
      <c r="G66" s="95"/>
      <c r="H66" s="1298" t="s">
        <v>579</v>
      </c>
      <c r="I66" s="1290" t="s">
        <v>1360</v>
      </c>
      <c r="J66" s="1290"/>
      <c r="K66" s="1290"/>
      <c r="L66" s="1290"/>
      <c r="M66" s="1290"/>
      <c r="N66" s="819"/>
      <c r="O66" s="832" t="s">
        <v>452</v>
      </c>
      <c r="P66" s="1203"/>
      <c r="Q66" s="1297"/>
      <c r="R66" s="840"/>
      <c r="S66" s="840"/>
      <c r="T66" s="840"/>
      <c r="U66" s="840"/>
      <c r="V66" s="840"/>
      <c r="W66" s="1104"/>
      <c r="X66" s="1105"/>
      <c r="Y66" s="159" t="s">
        <v>581</v>
      </c>
      <c r="Z66" s="929" t="s">
        <v>1318</v>
      </c>
      <c r="AA66" s="929"/>
      <c r="AB66" s="929"/>
      <c r="AC66" s="929"/>
      <c r="AD66" s="141" t="s">
        <v>152</v>
      </c>
      <c r="AE66" s="135">
        <v>3</v>
      </c>
      <c r="AF66" s="91"/>
    </row>
    <row r="67" spans="2:32" s="1" customFormat="1" ht="19.5" customHeight="1" x14ac:dyDescent="0.15">
      <c r="B67" s="166"/>
      <c r="C67" s="21"/>
      <c r="D67" s="21"/>
      <c r="E67" s="197"/>
      <c r="G67" s="95"/>
      <c r="H67" s="1298"/>
      <c r="I67" s="1290"/>
      <c r="J67" s="1290"/>
      <c r="K67" s="1290"/>
      <c r="L67" s="1290"/>
      <c r="M67" s="1290"/>
      <c r="N67" s="1204"/>
      <c r="O67" s="1206"/>
      <c r="P67" s="152"/>
      <c r="Q67" s="1297"/>
      <c r="R67" s="840"/>
      <c r="S67" s="840"/>
      <c r="T67" s="840"/>
      <c r="U67" s="840"/>
      <c r="V67" s="840"/>
      <c r="W67" s="905"/>
      <c r="X67" s="907"/>
      <c r="Y67" s="159" t="s">
        <v>581</v>
      </c>
      <c r="Z67" s="929" t="s">
        <v>1320</v>
      </c>
      <c r="AA67" s="929"/>
      <c r="AB67" s="929"/>
      <c r="AC67" s="929"/>
      <c r="AD67" s="141" t="s">
        <v>152</v>
      </c>
      <c r="AE67" s="135">
        <v>0</v>
      </c>
      <c r="AF67" s="91"/>
    </row>
    <row r="68" spans="2:32" s="1" customFormat="1" ht="7.5" customHeight="1" thickBot="1" x14ac:dyDescent="0.2">
      <c r="B68" s="166"/>
      <c r="C68" s="21"/>
      <c r="D68" s="21"/>
      <c r="E68" s="197"/>
      <c r="G68" s="102"/>
      <c r="H68" s="214"/>
      <c r="I68" s="140"/>
      <c r="J68" s="140"/>
      <c r="K68" s="140"/>
      <c r="L68" s="140"/>
      <c r="M68" s="140"/>
      <c r="N68" s="8"/>
      <c r="O68" s="161"/>
      <c r="P68" s="8"/>
      <c r="Q68" s="214"/>
      <c r="R68" s="140"/>
      <c r="S68" s="140"/>
      <c r="T68" s="140"/>
      <c r="U68" s="140"/>
      <c r="V68" s="140"/>
      <c r="W68" s="161"/>
      <c r="X68" s="161"/>
      <c r="Y68" s="161"/>
      <c r="Z68" s="228"/>
      <c r="AA68" s="228"/>
      <c r="AB68" s="8"/>
      <c r="AC68" s="8"/>
      <c r="AD68" s="371"/>
      <c r="AE68" s="372"/>
      <c r="AF68" s="91"/>
    </row>
    <row r="69" spans="2:32" s="1" customFormat="1" ht="24.75" customHeight="1" thickBot="1" x14ac:dyDescent="0.2">
      <c r="B69" s="166"/>
      <c r="C69" s="21"/>
      <c r="D69" s="21"/>
      <c r="E69" s="197"/>
      <c r="H69" s="153"/>
      <c r="I69" s="162"/>
      <c r="J69" s="162"/>
      <c r="K69" s="162"/>
      <c r="L69" s="162"/>
      <c r="M69" s="162"/>
      <c r="O69" s="12"/>
      <c r="Q69" s="153"/>
      <c r="R69" s="162"/>
      <c r="S69" s="162"/>
      <c r="T69" s="162"/>
      <c r="U69" s="162"/>
      <c r="V69" s="162"/>
      <c r="W69" s="12"/>
      <c r="X69" s="12"/>
      <c r="Y69" s="12"/>
      <c r="Z69" s="224"/>
      <c r="AA69" s="224"/>
      <c r="AB69" s="161"/>
      <c r="AC69" s="161"/>
      <c r="AD69" s="1342" t="s">
        <v>592</v>
      </c>
      <c r="AE69" s="1342"/>
      <c r="AF69" s="91"/>
    </row>
    <row r="70" spans="2:32" s="1" customFormat="1" ht="15" customHeight="1" x14ac:dyDescent="0.15">
      <c r="B70" s="95"/>
      <c r="E70" s="91"/>
      <c r="I70" s="1091" t="s">
        <v>1363</v>
      </c>
      <c r="J70" s="1091"/>
      <c r="K70" s="1091"/>
      <c r="L70" s="1091"/>
      <c r="M70" s="1091"/>
      <c r="N70" s="1091"/>
      <c r="O70" s="1091"/>
      <c r="P70" s="1091"/>
      <c r="Q70" s="1091"/>
      <c r="R70" s="1091"/>
      <c r="S70" s="1091"/>
      <c r="T70" s="1091"/>
      <c r="U70" s="1091"/>
      <c r="V70" s="1091"/>
      <c r="W70" s="1091"/>
      <c r="X70" s="1091"/>
      <c r="Y70" s="1091"/>
      <c r="Z70" s="1091"/>
      <c r="AA70" s="1091"/>
      <c r="AB70" s="1091" t="s">
        <v>472</v>
      </c>
      <c r="AC70" s="735"/>
      <c r="AD70" s="1343"/>
      <c r="AE70" s="1344"/>
      <c r="AF70" s="91"/>
    </row>
    <row r="71" spans="2:32" s="1" customFormat="1" ht="15" customHeight="1" thickBot="1" x14ac:dyDescent="0.2">
      <c r="B71" s="95"/>
      <c r="E71" s="91"/>
      <c r="H71" s="153"/>
      <c r="I71" s="1091"/>
      <c r="J71" s="1091"/>
      <c r="K71" s="1091"/>
      <c r="L71" s="1091"/>
      <c r="M71" s="1091"/>
      <c r="N71" s="1091"/>
      <c r="O71" s="1091"/>
      <c r="P71" s="1091"/>
      <c r="Q71" s="1091"/>
      <c r="R71" s="1091"/>
      <c r="S71" s="1091"/>
      <c r="T71" s="1091"/>
      <c r="U71" s="1091"/>
      <c r="V71" s="1091"/>
      <c r="W71" s="1091"/>
      <c r="X71" s="1091"/>
      <c r="Y71" s="1091"/>
      <c r="Z71" s="1091"/>
      <c r="AA71" s="1091"/>
      <c r="AB71" s="1091"/>
      <c r="AC71" s="735"/>
      <c r="AD71" s="1345"/>
      <c r="AE71" s="1346"/>
      <c r="AF71" s="91"/>
    </row>
    <row r="72" spans="2:32" s="1" customFormat="1" ht="7.5" customHeight="1" x14ac:dyDescent="0.15">
      <c r="B72" s="102"/>
      <c r="C72" s="8"/>
      <c r="D72" s="8"/>
      <c r="E72" s="129"/>
      <c r="F72" s="8"/>
      <c r="G72" s="8"/>
      <c r="H72" s="214"/>
      <c r="I72" s="214"/>
      <c r="J72" s="214"/>
      <c r="K72" s="8"/>
      <c r="L72" s="140"/>
      <c r="M72" s="140"/>
      <c r="N72" s="161"/>
      <c r="O72" s="161"/>
      <c r="P72" s="161"/>
      <c r="Q72" s="161"/>
      <c r="R72" s="161"/>
      <c r="S72" s="161"/>
      <c r="T72" s="161"/>
      <c r="U72" s="161"/>
      <c r="V72" s="161"/>
      <c r="W72" s="161"/>
      <c r="X72" s="161"/>
      <c r="Y72" s="161"/>
      <c r="Z72" s="161"/>
      <c r="AA72" s="161"/>
      <c r="AB72" s="161"/>
      <c r="AC72" s="161"/>
      <c r="AD72" s="373"/>
      <c r="AE72" s="161"/>
      <c r="AF72" s="129"/>
    </row>
    <row r="73" spans="2:32" s="1" customFormat="1" ht="5.25" customHeight="1" x14ac:dyDescent="0.15"/>
    <row r="74" spans="2:32" s="1" customFormat="1" ht="22.5" customHeight="1" x14ac:dyDescent="0.15">
      <c r="B74" s="6" t="s">
        <v>1364</v>
      </c>
      <c r="C74" s="7"/>
      <c r="D74" s="7"/>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4"/>
    </row>
    <row r="75" spans="2:32" s="1" customFormat="1" ht="7.5" customHeight="1" x14ac:dyDescent="0.15">
      <c r="B75" s="95"/>
      <c r="C75" s="6"/>
      <c r="D75" s="7"/>
      <c r="E75" s="7"/>
      <c r="F75" s="4"/>
      <c r="G75" s="7"/>
      <c r="H75" s="7"/>
      <c r="I75" s="7"/>
      <c r="J75" s="7"/>
      <c r="K75" s="7"/>
      <c r="L75" s="7"/>
      <c r="M75" s="7"/>
      <c r="N75" s="7"/>
      <c r="O75" s="7"/>
      <c r="P75" s="7"/>
      <c r="Q75" s="7"/>
      <c r="R75" s="7"/>
      <c r="S75" s="7"/>
      <c r="T75" s="7"/>
      <c r="U75" s="7"/>
      <c r="V75" s="7"/>
      <c r="W75" s="7"/>
      <c r="X75" s="7"/>
      <c r="Y75" s="7"/>
      <c r="Z75" s="7"/>
      <c r="AA75" s="7"/>
      <c r="AB75" s="7"/>
      <c r="AC75" s="6"/>
      <c r="AD75" s="7"/>
      <c r="AE75" s="4"/>
      <c r="AF75" s="91"/>
    </row>
    <row r="76" spans="2:32" s="1" customFormat="1" ht="17.25" customHeight="1" x14ac:dyDescent="0.15">
      <c r="B76" s="95"/>
      <c r="C76" s="95"/>
      <c r="F76" s="91"/>
      <c r="J76" s="8"/>
      <c r="K76" s="8"/>
      <c r="L76" s="8"/>
      <c r="M76" s="8"/>
      <c r="N76" s="8"/>
      <c r="O76" s="8"/>
      <c r="P76" s="8"/>
      <c r="Q76" s="8"/>
      <c r="R76" s="8"/>
      <c r="S76" s="8"/>
      <c r="T76" s="8"/>
      <c r="U76" s="8"/>
      <c r="V76" s="8"/>
      <c r="W76" s="8"/>
      <c r="X76" s="8"/>
      <c r="Y76" s="8"/>
      <c r="Z76" s="8"/>
      <c r="AA76" s="8"/>
      <c r="AC76" s="264" t="s">
        <v>514</v>
      </c>
      <c r="AD76" s="130" t="s">
        <v>515</v>
      </c>
      <c r="AE76" s="265" t="s">
        <v>516</v>
      </c>
      <c r="AF76" s="91"/>
    </row>
    <row r="77" spans="2:32" s="1" customFormat="1" ht="27" customHeight="1" x14ac:dyDescent="0.15">
      <c r="B77" s="95"/>
      <c r="C77" s="852" t="s">
        <v>1365</v>
      </c>
      <c r="D77" s="723"/>
      <c r="E77" s="723"/>
      <c r="F77" s="856"/>
      <c r="G77" s="114"/>
      <c r="H77" s="114"/>
      <c r="J77" s="136" t="s">
        <v>577</v>
      </c>
      <c r="K77" s="1340" t="s">
        <v>1366</v>
      </c>
      <c r="L77" s="1340"/>
      <c r="M77" s="1340"/>
      <c r="N77" s="1340"/>
      <c r="O77" s="1340"/>
      <c r="P77" s="1340"/>
      <c r="Q77" s="1340"/>
      <c r="R77" s="1340"/>
      <c r="S77" s="1340"/>
      <c r="T77" s="1340"/>
      <c r="U77" s="1340"/>
      <c r="V77" s="1340"/>
      <c r="W77" s="1340"/>
      <c r="X77" s="1340"/>
      <c r="Y77" s="1340"/>
      <c r="Z77" s="1340"/>
      <c r="AA77" s="1340"/>
      <c r="AB77" s="137"/>
      <c r="AC77" s="138" t="s">
        <v>152</v>
      </c>
      <c r="AD77" s="121" t="s">
        <v>515</v>
      </c>
      <c r="AE77" s="139" t="s">
        <v>152</v>
      </c>
      <c r="AF77" s="91"/>
    </row>
    <row r="78" spans="2:32" s="1" customFormat="1" ht="27" customHeight="1" x14ac:dyDescent="0.15">
      <c r="B78" s="95"/>
      <c r="C78" s="166"/>
      <c r="D78" s="21"/>
      <c r="E78" s="21"/>
      <c r="F78" s="197"/>
      <c r="G78" s="114"/>
      <c r="H78" s="114"/>
      <c r="J78" s="136" t="s">
        <v>579</v>
      </c>
      <c r="K78" s="1340" t="s">
        <v>1390</v>
      </c>
      <c r="L78" s="1340"/>
      <c r="M78" s="1340"/>
      <c r="N78" s="1340"/>
      <c r="O78" s="1340"/>
      <c r="P78" s="1340"/>
      <c r="Q78" s="1340"/>
      <c r="R78" s="1340"/>
      <c r="S78" s="1340"/>
      <c r="T78" s="1340"/>
      <c r="U78" s="1340"/>
      <c r="V78" s="1340"/>
      <c r="W78" s="1340"/>
      <c r="X78" s="1340"/>
      <c r="Y78" s="1340"/>
      <c r="Z78" s="1340"/>
      <c r="AA78" s="1340"/>
      <c r="AB78" s="137"/>
      <c r="AC78" s="138" t="s">
        <v>152</v>
      </c>
      <c r="AD78" s="121" t="s">
        <v>515</v>
      </c>
      <c r="AE78" s="139" t="s">
        <v>152</v>
      </c>
      <c r="AF78" s="122"/>
    </row>
    <row r="79" spans="2:32" s="1" customFormat="1" ht="27" customHeight="1" x14ac:dyDescent="0.15">
      <c r="B79" s="95"/>
      <c r="C79" s="166"/>
      <c r="D79" s="21"/>
      <c r="E79" s="21"/>
      <c r="F79" s="197"/>
      <c r="G79" s="114"/>
      <c r="H79" s="114"/>
      <c r="J79" s="136" t="s">
        <v>583</v>
      </c>
      <c r="K79" s="1340" t="s">
        <v>1391</v>
      </c>
      <c r="L79" s="1340"/>
      <c r="M79" s="1340"/>
      <c r="N79" s="1340"/>
      <c r="O79" s="1340"/>
      <c r="P79" s="1340"/>
      <c r="Q79" s="1340"/>
      <c r="R79" s="1340"/>
      <c r="S79" s="1340"/>
      <c r="T79" s="1340"/>
      <c r="U79" s="1340"/>
      <c r="V79" s="1340"/>
      <c r="W79" s="1340"/>
      <c r="X79" s="1340"/>
      <c r="Y79" s="1340"/>
      <c r="Z79" s="1340"/>
      <c r="AA79" s="1340"/>
      <c r="AB79" s="137"/>
      <c r="AC79" s="138" t="s">
        <v>152</v>
      </c>
      <c r="AD79" s="121" t="s">
        <v>515</v>
      </c>
      <c r="AE79" s="139" t="s">
        <v>152</v>
      </c>
      <c r="AF79" s="122"/>
    </row>
    <row r="80" spans="2:32" s="1" customFormat="1" ht="26.25" customHeight="1" x14ac:dyDescent="0.15">
      <c r="B80" s="95"/>
      <c r="C80" s="166"/>
      <c r="D80" s="21"/>
      <c r="E80" s="21"/>
      <c r="F80" s="197"/>
      <c r="G80" s="114"/>
      <c r="H80" s="114"/>
      <c r="J80" s="136" t="s">
        <v>809</v>
      </c>
      <c r="K80" s="1340" t="s">
        <v>1367</v>
      </c>
      <c r="L80" s="1340"/>
      <c r="M80" s="1340"/>
      <c r="N80" s="1340"/>
      <c r="O80" s="1340"/>
      <c r="P80" s="1340"/>
      <c r="Q80" s="1340"/>
      <c r="R80" s="1340"/>
      <c r="S80" s="1340"/>
      <c r="T80" s="1340"/>
      <c r="U80" s="1340"/>
      <c r="V80" s="1340"/>
      <c r="W80" s="1340"/>
      <c r="X80" s="1340"/>
      <c r="Y80" s="1340"/>
      <c r="Z80" s="1340"/>
      <c r="AA80" s="1340"/>
      <c r="AB80" s="137"/>
      <c r="AC80" s="138" t="s">
        <v>152</v>
      </c>
      <c r="AD80" s="121" t="s">
        <v>515</v>
      </c>
      <c r="AE80" s="139" t="s">
        <v>152</v>
      </c>
      <c r="AF80" s="122"/>
    </row>
    <row r="81" spans="2:32" s="1" customFormat="1" ht="8.25" customHeight="1" x14ac:dyDescent="0.15">
      <c r="B81" s="95"/>
      <c r="C81" s="102"/>
      <c r="D81" s="8"/>
      <c r="E81" s="8"/>
      <c r="F81" s="129"/>
      <c r="G81" s="8"/>
      <c r="H81" s="8"/>
      <c r="I81" s="8"/>
      <c r="J81" s="8"/>
      <c r="K81" s="8"/>
      <c r="L81" s="8"/>
      <c r="M81" s="8"/>
      <c r="N81" s="8"/>
      <c r="O81" s="8"/>
      <c r="P81" s="8"/>
      <c r="Q81" s="8"/>
      <c r="R81" s="8"/>
      <c r="S81" s="8"/>
      <c r="T81" s="8"/>
      <c r="U81" s="8"/>
      <c r="V81" s="8"/>
      <c r="W81" s="8"/>
      <c r="X81" s="8"/>
      <c r="Y81" s="8"/>
      <c r="Z81" s="8"/>
      <c r="AA81" s="8"/>
      <c r="AB81" s="8"/>
      <c r="AC81" s="102"/>
      <c r="AD81" s="8"/>
      <c r="AE81" s="129"/>
      <c r="AF81" s="91"/>
    </row>
    <row r="82" spans="2:32" s="1" customFormat="1" ht="8.25" customHeight="1" x14ac:dyDescent="0.15">
      <c r="B82" s="95"/>
      <c r="C82" s="6"/>
      <c r="D82" s="7"/>
      <c r="E82" s="7"/>
      <c r="F82" s="4"/>
      <c r="G82" s="7"/>
      <c r="H82" s="7"/>
      <c r="I82" s="7"/>
      <c r="J82" s="7"/>
      <c r="K82" s="7"/>
      <c r="L82" s="7"/>
      <c r="M82" s="7"/>
      <c r="N82" s="7"/>
      <c r="O82" s="7"/>
      <c r="P82" s="7"/>
      <c r="Q82" s="7"/>
      <c r="R82" s="7"/>
      <c r="S82" s="7"/>
      <c r="T82" s="7"/>
      <c r="U82" s="7"/>
      <c r="V82" s="7"/>
      <c r="W82" s="7"/>
      <c r="X82" s="7"/>
      <c r="Y82" s="7"/>
      <c r="Z82" s="7"/>
      <c r="AA82" s="7"/>
      <c r="AB82" s="7"/>
      <c r="AC82" s="6"/>
      <c r="AD82" s="7"/>
      <c r="AE82" s="4"/>
      <c r="AF82" s="91"/>
    </row>
    <row r="83" spans="2:32" s="1" customFormat="1" ht="28.5" customHeight="1" x14ac:dyDescent="0.15">
      <c r="B83" s="95"/>
      <c r="C83" s="95"/>
      <c r="F83" s="91"/>
      <c r="J83" s="8"/>
      <c r="K83" s="8"/>
      <c r="L83" s="87"/>
      <c r="M83" s="8"/>
      <c r="N83" s="8"/>
      <c r="O83" s="8"/>
      <c r="P83" s="8"/>
      <c r="Q83" s="8"/>
      <c r="R83" s="8"/>
      <c r="S83" s="8"/>
      <c r="T83" s="8"/>
      <c r="U83" s="8"/>
      <c r="V83" s="8"/>
      <c r="W83" s="8"/>
      <c r="X83" s="8"/>
      <c r="Y83" s="8"/>
      <c r="Z83" s="8"/>
      <c r="AA83" s="8"/>
      <c r="AC83" s="264" t="s">
        <v>514</v>
      </c>
      <c r="AD83" s="130" t="s">
        <v>515</v>
      </c>
      <c r="AE83" s="265" t="s">
        <v>516</v>
      </c>
      <c r="AF83" s="91"/>
    </row>
    <row r="84" spans="2:32" s="1" customFormat="1" ht="24.75" customHeight="1" x14ac:dyDescent="0.15">
      <c r="B84" s="95"/>
      <c r="C84" s="852" t="s">
        <v>1368</v>
      </c>
      <c r="D84" s="723"/>
      <c r="E84" s="723"/>
      <c r="F84" s="856"/>
      <c r="G84" s="114"/>
      <c r="H84" s="114"/>
      <c r="J84" s="136" t="s">
        <v>577</v>
      </c>
      <c r="K84" s="1340" t="s">
        <v>1369</v>
      </c>
      <c r="L84" s="1341"/>
      <c r="M84" s="1340"/>
      <c r="N84" s="1340"/>
      <c r="O84" s="1340"/>
      <c r="P84" s="1340"/>
      <c r="Q84" s="1340"/>
      <c r="R84" s="1340"/>
      <c r="S84" s="1340"/>
      <c r="T84" s="1340"/>
      <c r="U84" s="1340"/>
      <c r="V84" s="1340"/>
      <c r="W84" s="1340"/>
      <c r="X84" s="1340"/>
      <c r="Y84" s="1340"/>
      <c r="Z84" s="1340"/>
      <c r="AA84" s="1340"/>
      <c r="AB84" s="137"/>
      <c r="AC84" s="138" t="s">
        <v>152</v>
      </c>
      <c r="AD84" s="121" t="s">
        <v>515</v>
      </c>
      <c r="AE84" s="139" t="s">
        <v>152</v>
      </c>
      <c r="AF84" s="91"/>
    </row>
    <row r="85" spans="2:32" s="1" customFormat="1" ht="24.75" customHeight="1" x14ac:dyDescent="0.15">
      <c r="B85" s="95"/>
      <c r="C85" s="173"/>
      <c r="D85" s="114"/>
      <c r="E85" s="114"/>
      <c r="F85" s="96"/>
      <c r="G85" s="114"/>
      <c r="H85" s="114"/>
      <c r="J85" s="136" t="s">
        <v>579</v>
      </c>
      <c r="K85" s="1340" t="s">
        <v>1390</v>
      </c>
      <c r="L85" s="1340"/>
      <c r="M85" s="1340"/>
      <c r="N85" s="1340"/>
      <c r="O85" s="1340"/>
      <c r="P85" s="1340"/>
      <c r="Q85" s="1340"/>
      <c r="R85" s="1340"/>
      <c r="S85" s="1340"/>
      <c r="T85" s="1340"/>
      <c r="U85" s="1340"/>
      <c r="V85" s="1340"/>
      <c r="W85" s="1340"/>
      <c r="X85" s="1340"/>
      <c r="Y85" s="1340"/>
      <c r="Z85" s="1340"/>
      <c r="AA85" s="1340"/>
      <c r="AB85" s="137"/>
      <c r="AC85" s="138" t="s">
        <v>152</v>
      </c>
      <c r="AD85" s="121" t="s">
        <v>515</v>
      </c>
      <c r="AE85" s="139" t="s">
        <v>152</v>
      </c>
      <c r="AF85" s="91"/>
    </row>
    <row r="86" spans="2:32" s="1" customFormat="1" ht="24.75" customHeight="1" x14ac:dyDescent="0.15">
      <c r="B86" s="95"/>
      <c r="C86" s="173"/>
      <c r="D86" s="114"/>
      <c r="E86" s="114"/>
      <c r="F86" s="96"/>
      <c r="G86" s="114"/>
      <c r="H86" s="114"/>
      <c r="J86" s="136" t="s">
        <v>583</v>
      </c>
      <c r="K86" s="1340" t="s">
        <v>1391</v>
      </c>
      <c r="L86" s="1340"/>
      <c r="M86" s="1340"/>
      <c r="N86" s="1340"/>
      <c r="O86" s="1340"/>
      <c r="P86" s="1340"/>
      <c r="Q86" s="1340"/>
      <c r="R86" s="1340"/>
      <c r="S86" s="1340"/>
      <c r="T86" s="1340"/>
      <c r="U86" s="1340"/>
      <c r="V86" s="1340"/>
      <c r="W86" s="1340"/>
      <c r="X86" s="1340"/>
      <c r="Y86" s="1340"/>
      <c r="Z86" s="1340"/>
      <c r="AA86" s="1340"/>
      <c r="AB86" s="137"/>
      <c r="AC86" s="138" t="s">
        <v>152</v>
      </c>
      <c r="AD86" s="121" t="s">
        <v>515</v>
      </c>
      <c r="AE86" s="139" t="s">
        <v>152</v>
      </c>
      <c r="AF86" s="91"/>
    </row>
    <row r="87" spans="2:32" s="1" customFormat="1" ht="27" customHeight="1" x14ac:dyDescent="0.15">
      <c r="B87" s="95"/>
      <c r="C87" s="173"/>
      <c r="D87" s="114"/>
      <c r="E87" s="114"/>
      <c r="F87" s="96"/>
      <c r="G87" s="114"/>
      <c r="H87" s="114"/>
      <c r="J87" s="136" t="s">
        <v>809</v>
      </c>
      <c r="K87" s="1340" t="s">
        <v>1367</v>
      </c>
      <c r="L87" s="1340"/>
      <c r="M87" s="1340"/>
      <c r="N87" s="1340"/>
      <c r="O87" s="1340"/>
      <c r="P87" s="1340"/>
      <c r="Q87" s="1340"/>
      <c r="R87" s="1340"/>
      <c r="S87" s="1340"/>
      <c r="T87" s="1340"/>
      <c r="U87" s="1340"/>
      <c r="V87" s="1340"/>
      <c r="W87" s="1340"/>
      <c r="X87" s="1340"/>
      <c r="Y87" s="1340"/>
      <c r="Z87" s="1340"/>
      <c r="AA87" s="1340"/>
      <c r="AB87" s="137"/>
      <c r="AC87" s="138" t="s">
        <v>152</v>
      </c>
      <c r="AD87" s="121" t="s">
        <v>515</v>
      </c>
      <c r="AE87" s="139" t="s">
        <v>152</v>
      </c>
      <c r="AF87" s="91"/>
    </row>
    <row r="88" spans="2:32" s="1" customFormat="1" ht="24" customHeight="1" x14ac:dyDescent="0.15">
      <c r="B88" s="95"/>
      <c r="C88" s="173"/>
      <c r="D88" s="114"/>
      <c r="E88" s="114"/>
      <c r="F88" s="96"/>
      <c r="G88" s="114"/>
      <c r="H88" s="114"/>
      <c r="J88" s="136" t="s">
        <v>816</v>
      </c>
      <c r="K88" s="1340" t="s">
        <v>1370</v>
      </c>
      <c r="L88" s="1340"/>
      <c r="M88" s="1340"/>
      <c r="N88" s="1340"/>
      <c r="O88" s="1340"/>
      <c r="P88" s="1340"/>
      <c r="Q88" s="1340"/>
      <c r="R88" s="1340"/>
      <c r="S88" s="1340"/>
      <c r="T88" s="1340"/>
      <c r="U88" s="1340"/>
      <c r="V88" s="1340"/>
      <c r="W88" s="1340"/>
      <c r="X88" s="1340"/>
      <c r="Y88" s="1340"/>
      <c r="Z88" s="1340"/>
      <c r="AA88" s="1340"/>
      <c r="AB88" s="137"/>
      <c r="AC88" s="138" t="s">
        <v>152</v>
      </c>
      <c r="AD88" s="121" t="s">
        <v>515</v>
      </c>
      <c r="AE88" s="139" t="s">
        <v>152</v>
      </c>
      <c r="AF88" s="91"/>
    </row>
    <row r="89" spans="2:32" s="1" customFormat="1" ht="24.75" customHeight="1" x14ac:dyDescent="0.15">
      <c r="B89" s="95"/>
      <c r="C89" s="173"/>
      <c r="D89" s="114"/>
      <c r="E89" s="114"/>
      <c r="F89" s="96"/>
      <c r="G89" s="114"/>
      <c r="H89" s="114"/>
      <c r="J89" s="136" t="s">
        <v>818</v>
      </c>
      <c r="K89" s="1340" t="s">
        <v>1393</v>
      </c>
      <c r="L89" s="1340"/>
      <c r="M89" s="1340"/>
      <c r="N89" s="1340"/>
      <c r="O89" s="1340"/>
      <c r="P89" s="1340"/>
      <c r="Q89" s="1340"/>
      <c r="R89" s="1340"/>
      <c r="S89" s="1340"/>
      <c r="T89" s="1340"/>
      <c r="U89" s="1340"/>
      <c r="V89" s="1340"/>
      <c r="W89" s="1340"/>
      <c r="X89" s="1340"/>
      <c r="Y89" s="1340"/>
      <c r="Z89" s="1340"/>
      <c r="AA89" s="1340"/>
      <c r="AB89" s="137"/>
      <c r="AC89" s="138" t="s">
        <v>152</v>
      </c>
      <c r="AD89" s="121" t="s">
        <v>515</v>
      </c>
      <c r="AE89" s="139" t="s">
        <v>152</v>
      </c>
      <c r="AF89" s="91"/>
    </row>
    <row r="90" spans="2:32" s="1" customFormat="1" ht="8.25" customHeight="1" x14ac:dyDescent="0.15">
      <c r="B90" s="95"/>
      <c r="C90" s="102"/>
      <c r="D90" s="8"/>
      <c r="E90" s="8"/>
      <c r="F90" s="129"/>
      <c r="G90" s="8"/>
      <c r="H90" s="8"/>
      <c r="I90" s="8"/>
      <c r="J90" s="8"/>
      <c r="K90" s="8"/>
      <c r="L90" s="8"/>
      <c r="M90" s="8"/>
      <c r="N90" s="8"/>
      <c r="O90" s="8"/>
      <c r="P90" s="8"/>
      <c r="Q90" s="8"/>
      <c r="R90" s="8"/>
      <c r="S90" s="8"/>
      <c r="T90" s="8"/>
      <c r="U90" s="8"/>
      <c r="V90" s="8"/>
      <c r="W90" s="8"/>
      <c r="X90" s="8"/>
      <c r="Y90" s="8"/>
      <c r="Z90" s="8"/>
      <c r="AA90" s="8"/>
      <c r="AB90" s="8"/>
      <c r="AC90" s="102"/>
      <c r="AD90" s="8"/>
      <c r="AE90" s="129"/>
      <c r="AF90" s="91"/>
    </row>
    <row r="91" spans="2:32" s="1" customFormat="1" ht="8.25" customHeight="1" x14ac:dyDescent="0.15">
      <c r="B91" s="95"/>
      <c r="H91" s="153"/>
      <c r="I91" s="153"/>
      <c r="J91" s="153"/>
      <c r="L91" s="162"/>
      <c r="M91" s="162"/>
      <c r="N91" s="12"/>
      <c r="O91" s="12"/>
      <c r="P91" s="12"/>
      <c r="Q91" s="12"/>
      <c r="R91" s="12"/>
      <c r="S91" s="12"/>
      <c r="T91" s="12"/>
      <c r="U91" s="12"/>
      <c r="V91" s="12"/>
      <c r="W91" s="12"/>
      <c r="X91" s="12"/>
      <c r="Y91" s="12"/>
      <c r="Z91" s="12"/>
      <c r="AA91" s="12"/>
      <c r="AB91" s="12"/>
      <c r="AC91" s="12"/>
      <c r="AD91" s="374"/>
      <c r="AE91" s="12"/>
      <c r="AF91" s="91"/>
    </row>
    <row r="92" spans="2:32" s="1" customFormat="1" ht="27" customHeight="1" x14ac:dyDescent="0.15">
      <c r="B92" s="95" t="s">
        <v>1371</v>
      </c>
      <c r="AF92" s="91"/>
    </row>
    <row r="93" spans="2:32" s="1" customFormat="1" ht="22.5" customHeight="1" x14ac:dyDescent="0.15">
      <c r="B93" s="95"/>
      <c r="C93" s="6"/>
      <c r="D93" s="7"/>
      <c r="E93" s="7"/>
      <c r="F93" s="4"/>
      <c r="G93" s="7"/>
      <c r="H93" s="7"/>
      <c r="I93" s="7"/>
      <c r="J93" s="7"/>
      <c r="K93" s="7"/>
      <c r="L93" s="7"/>
      <c r="M93" s="7"/>
      <c r="N93" s="7"/>
      <c r="O93" s="7"/>
      <c r="P93" s="7"/>
      <c r="Q93" s="7"/>
      <c r="R93" s="7"/>
      <c r="S93" s="7"/>
      <c r="T93" s="7"/>
      <c r="U93" s="7"/>
      <c r="V93" s="7"/>
      <c r="W93" s="7"/>
      <c r="X93" s="7"/>
      <c r="Y93" s="7"/>
      <c r="Z93" s="7"/>
      <c r="AA93" s="7"/>
      <c r="AB93" s="7"/>
      <c r="AC93" s="6"/>
      <c r="AD93" s="7"/>
      <c r="AE93" s="4"/>
      <c r="AF93" s="91"/>
    </row>
    <row r="94" spans="2:32" s="1" customFormat="1" ht="25.5" customHeight="1" x14ac:dyDescent="0.15">
      <c r="B94" s="95"/>
      <c r="C94" s="95"/>
      <c r="F94" s="91"/>
      <c r="J94" s="8"/>
      <c r="K94" s="8"/>
      <c r="L94" s="8"/>
      <c r="M94" s="8"/>
      <c r="N94" s="8"/>
      <c r="O94" s="8"/>
      <c r="P94" s="8"/>
      <c r="Q94" s="8"/>
      <c r="R94" s="8"/>
      <c r="S94" s="8"/>
      <c r="T94" s="8"/>
      <c r="U94" s="8"/>
      <c r="V94" s="8"/>
      <c r="W94" s="8"/>
      <c r="X94" s="8"/>
      <c r="Y94" s="8"/>
      <c r="Z94" s="8"/>
      <c r="AA94" s="8"/>
      <c r="AC94" s="264" t="s">
        <v>514</v>
      </c>
      <c r="AD94" s="130" t="s">
        <v>515</v>
      </c>
      <c r="AE94" s="265" t="s">
        <v>516</v>
      </c>
      <c r="AF94" s="91"/>
    </row>
    <row r="95" spans="2:32" s="1" customFormat="1" ht="24.75" customHeight="1" x14ac:dyDescent="0.15">
      <c r="B95" s="95"/>
      <c r="C95" s="852" t="s">
        <v>1372</v>
      </c>
      <c r="D95" s="723"/>
      <c r="E95" s="723"/>
      <c r="F95" s="856"/>
      <c r="J95" s="136" t="s">
        <v>577</v>
      </c>
      <c r="K95" s="1340" t="s">
        <v>1373</v>
      </c>
      <c r="L95" s="1340"/>
      <c r="M95" s="1340"/>
      <c r="N95" s="1340"/>
      <c r="O95" s="1340"/>
      <c r="P95" s="1340"/>
      <c r="Q95" s="1340"/>
      <c r="R95" s="1340"/>
      <c r="S95" s="1340"/>
      <c r="T95" s="1340"/>
      <c r="U95" s="1340"/>
      <c r="V95" s="1340"/>
      <c r="W95" s="1340"/>
      <c r="X95" s="1340"/>
      <c r="Y95" s="1340"/>
      <c r="Z95" s="1340"/>
      <c r="AA95" s="1340"/>
      <c r="AC95" s="138" t="s">
        <v>152</v>
      </c>
      <c r="AD95" s="121" t="s">
        <v>515</v>
      </c>
      <c r="AE95" s="139" t="s">
        <v>152</v>
      </c>
      <c r="AF95" s="91"/>
    </row>
    <row r="96" spans="2:32" s="1" customFormat="1" ht="24" customHeight="1" x14ac:dyDescent="0.15">
      <c r="B96" s="95"/>
      <c r="C96" s="852"/>
      <c r="D96" s="723"/>
      <c r="E96" s="723"/>
      <c r="F96" s="856"/>
      <c r="G96" s="114"/>
      <c r="H96" s="114"/>
      <c r="J96" s="136" t="s">
        <v>579</v>
      </c>
      <c r="K96" s="1340" t="s">
        <v>1374</v>
      </c>
      <c r="L96" s="1340"/>
      <c r="M96" s="1340"/>
      <c r="N96" s="1340"/>
      <c r="O96" s="1340"/>
      <c r="P96" s="1340"/>
      <c r="Q96" s="1340"/>
      <c r="R96" s="1340"/>
      <c r="S96" s="1340"/>
      <c r="T96" s="1340"/>
      <c r="U96" s="1340"/>
      <c r="V96" s="1340"/>
      <c r="W96" s="1340"/>
      <c r="X96" s="1340"/>
      <c r="Y96" s="1340"/>
      <c r="Z96" s="1340"/>
      <c r="AA96" s="1340"/>
      <c r="AB96" s="137"/>
      <c r="AC96" s="138" t="s">
        <v>152</v>
      </c>
      <c r="AD96" s="121" t="s">
        <v>515</v>
      </c>
      <c r="AE96" s="139" t="s">
        <v>152</v>
      </c>
      <c r="AF96" s="91"/>
    </row>
    <row r="97" spans="1:32" s="1" customFormat="1" ht="24" customHeight="1" x14ac:dyDescent="0.15">
      <c r="B97" s="95"/>
      <c r="C97" s="166"/>
      <c r="D97" s="21"/>
      <c r="E97" s="21"/>
      <c r="F97" s="197"/>
      <c r="G97" s="114"/>
      <c r="H97" s="114"/>
      <c r="J97" s="136" t="s">
        <v>583</v>
      </c>
      <c r="K97" s="1340" t="s">
        <v>1370</v>
      </c>
      <c r="L97" s="1340"/>
      <c r="M97" s="1340"/>
      <c r="N97" s="1340"/>
      <c r="O97" s="1340"/>
      <c r="P97" s="1340"/>
      <c r="Q97" s="1340"/>
      <c r="R97" s="1340"/>
      <c r="S97" s="1340"/>
      <c r="T97" s="1340"/>
      <c r="U97" s="1340"/>
      <c r="V97" s="1340"/>
      <c r="W97" s="1340"/>
      <c r="X97" s="1340"/>
      <c r="Y97" s="1340"/>
      <c r="Z97" s="1340"/>
      <c r="AA97" s="1340"/>
      <c r="AB97" s="137"/>
      <c r="AC97" s="138" t="s">
        <v>152</v>
      </c>
      <c r="AD97" s="121" t="s">
        <v>515</v>
      </c>
      <c r="AE97" s="139" t="s">
        <v>152</v>
      </c>
      <c r="AF97" s="122"/>
    </row>
    <row r="98" spans="1:32" s="1" customFormat="1" ht="9" customHeight="1" x14ac:dyDescent="0.15">
      <c r="B98" s="95"/>
      <c r="C98" s="102"/>
      <c r="D98" s="8"/>
      <c r="E98" s="8"/>
      <c r="F98" s="129"/>
      <c r="G98" s="8"/>
      <c r="H98" s="8"/>
      <c r="I98" s="8"/>
      <c r="J98" s="8"/>
      <c r="K98" s="8"/>
      <c r="L98" s="8"/>
      <c r="M98" s="8"/>
      <c r="N98" s="8"/>
      <c r="O98" s="8"/>
      <c r="P98" s="8"/>
      <c r="Q98" s="8"/>
      <c r="R98" s="8"/>
      <c r="S98" s="8"/>
      <c r="T98" s="8"/>
      <c r="U98" s="8"/>
      <c r="V98" s="8"/>
      <c r="W98" s="8"/>
      <c r="X98" s="8"/>
      <c r="Y98" s="8"/>
      <c r="Z98" s="8"/>
      <c r="AA98" s="8"/>
      <c r="AB98" s="8"/>
      <c r="AC98" s="102"/>
      <c r="AD98" s="8"/>
      <c r="AE98" s="129"/>
      <c r="AF98" s="91"/>
    </row>
    <row r="99" spans="1:32" s="1" customFormat="1" ht="9" customHeight="1" x14ac:dyDescent="0.15">
      <c r="B99" s="95"/>
      <c r="C99" s="6"/>
      <c r="D99" s="7"/>
      <c r="E99" s="7"/>
      <c r="F99" s="4"/>
      <c r="G99" s="7"/>
      <c r="H99" s="7"/>
      <c r="I99" s="7"/>
      <c r="J99" s="7"/>
      <c r="K99" s="7"/>
      <c r="L99" s="7"/>
      <c r="M99" s="7"/>
      <c r="N99" s="7"/>
      <c r="O99" s="7"/>
      <c r="P99" s="7"/>
      <c r="Q99" s="7"/>
      <c r="R99" s="7"/>
      <c r="S99" s="7"/>
      <c r="T99" s="7"/>
      <c r="U99" s="7"/>
      <c r="V99" s="7"/>
      <c r="W99" s="7"/>
      <c r="X99" s="7"/>
      <c r="Y99" s="7"/>
      <c r="Z99" s="7"/>
      <c r="AA99" s="7"/>
      <c r="AB99" s="7"/>
      <c r="AC99" s="6"/>
      <c r="AD99" s="7"/>
      <c r="AE99" s="4"/>
      <c r="AF99" s="91"/>
    </row>
    <row r="100" spans="1:32" s="1" customFormat="1" ht="24.75" customHeight="1" x14ac:dyDescent="0.15">
      <c r="B100" s="95"/>
      <c r="C100" s="95"/>
      <c r="F100" s="91"/>
      <c r="J100" s="8"/>
      <c r="K100" s="8"/>
      <c r="L100" s="8"/>
      <c r="M100" s="8"/>
      <c r="N100" s="8"/>
      <c r="O100" s="8"/>
      <c r="P100" s="8"/>
      <c r="Q100" s="8"/>
      <c r="R100" s="8"/>
      <c r="S100" s="8"/>
      <c r="T100" s="8"/>
      <c r="U100" s="8"/>
      <c r="V100" s="8"/>
      <c r="W100" s="8"/>
      <c r="X100" s="8"/>
      <c r="Y100" s="8"/>
      <c r="Z100" s="8"/>
      <c r="AA100" s="8"/>
      <c r="AC100" s="264" t="s">
        <v>514</v>
      </c>
      <c r="AD100" s="130" t="s">
        <v>515</v>
      </c>
      <c r="AE100" s="265" t="s">
        <v>516</v>
      </c>
      <c r="AF100" s="91"/>
    </row>
    <row r="101" spans="1:32" s="1" customFormat="1" ht="36.75" customHeight="1" x14ac:dyDescent="0.15">
      <c r="B101" s="95"/>
      <c r="C101" s="852" t="s">
        <v>1375</v>
      </c>
      <c r="D101" s="723"/>
      <c r="E101" s="723"/>
      <c r="F101" s="856"/>
      <c r="J101" s="136" t="s">
        <v>577</v>
      </c>
      <c r="K101" s="1340" t="s">
        <v>1376</v>
      </c>
      <c r="L101" s="1340"/>
      <c r="M101" s="1340"/>
      <c r="N101" s="1340"/>
      <c r="O101" s="1340"/>
      <c r="P101" s="1340"/>
      <c r="Q101" s="1340"/>
      <c r="R101" s="1340"/>
      <c r="S101" s="1340"/>
      <c r="T101" s="1340"/>
      <c r="U101" s="1340"/>
      <c r="V101" s="1340"/>
      <c r="W101" s="1340"/>
      <c r="X101" s="1340"/>
      <c r="Y101" s="1340"/>
      <c r="Z101" s="1340"/>
      <c r="AA101" s="1340"/>
      <c r="AC101" s="138" t="s">
        <v>152</v>
      </c>
      <c r="AD101" s="121" t="s">
        <v>515</v>
      </c>
      <c r="AE101" s="139" t="s">
        <v>152</v>
      </c>
      <c r="AF101" s="91"/>
    </row>
    <row r="102" spans="1:32" s="1" customFormat="1" ht="36.75" customHeight="1" x14ac:dyDescent="0.15">
      <c r="B102" s="95"/>
      <c r="C102" s="852"/>
      <c r="D102" s="723"/>
      <c r="E102" s="723"/>
      <c r="F102" s="856"/>
      <c r="G102" s="114"/>
      <c r="H102" s="114"/>
      <c r="J102" s="136" t="s">
        <v>579</v>
      </c>
      <c r="K102" s="1340" t="s">
        <v>1377</v>
      </c>
      <c r="L102" s="1340"/>
      <c r="M102" s="1340"/>
      <c r="N102" s="1340"/>
      <c r="O102" s="1340"/>
      <c r="P102" s="1340"/>
      <c r="Q102" s="1340"/>
      <c r="R102" s="1340"/>
      <c r="S102" s="1340"/>
      <c r="T102" s="1340"/>
      <c r="U102" s="1340"/>
      <c r="V102" s="1340"/>
      <c r="W102" s="1340"/>
      <c r="X102" s="1340"/>
      <c r="Y102" s="1340"/>
      <c r="Z102" s="1340"/>
      <c r="AA102" s="1340"/>
      <c r="AB102" s="137"/>
      <c r="AC102" s="138" t="s">
        <v>152</v>
      </c>
      <c r="AD102" s="121" t="s">
        <v>515</v>
      </c>
      <c r="AE102" s="139" t="s">
        <v>152</v>
      </c>
      <c r="AF102" s="91"/>
    </row>
    <row r="103" spans="1:32" s="1" customFormat="1" ht="7.5" customHeight="1" x14ac:dyDescent="0.15">
      <c r="B103" s="95"/>
      <c r="C103" s="102"/>
      <c r="D103" s="8"/>
      <c r="E103" s="8"/>
      <c r="F103" s="129"/>
      <c r="G103" s="8"/>
      <c r="H103" s="8"/>
      <c r="I103" s="8"/>
      <c r="J103" s="8"/>
      <c r="K103" s="8"/>
      <c r="L103" s="8"/>
      <c r="M103" s="8"/>
      <c r="N103" s="8"/>
      <c r="O103" s="8"/>
      <c r="P103" s="8"/>
      <c r="Q103" s="8"/>
      <c r="R103" s="8"/>
      <c r="S103" s="8"/>
      <c r="T103" s="8"/>
      <c r="U103" s="8"/>
      <c r="V103" s="8"/>
      <c r="W103" s="8"/>
      <c r="X103" s="8"/>
      <c r="Y103" s="8"/>
      <c r="Z103" s="8"/>
      <c r="AA103" s="8"/>
      <c r="AB103" s="8"/>
      <c r="AC103" s="102"/>
      <c r="AD103" s="8"/>
      <c r="AE103" s="129"/>
      <c r="AF103" s="91"/>
    </row>
    <row r="104" spans="1:32" s="115" customFormat="1" ht="24.75" customHeight="1" x14ac:dyDescent="0.15">
      <c r="A104" s="1"/>
      <c r="B104" s="102"/>
      <c r="C104" s="8"/>
      <c r="D104" s="8"/>
      <c r="E104" s="8"/>
      <c r="F104" s="8"/>
      <c r="G104" s="8"/>
      <c r="H104" s="8"/>
      <c r="I104" s="8"/>
      <c r="J104" s="8"/>
      <c r="K104" s="8"/>
      <c r="L104" s="8"/>
      <c r="M104" s="8"/>
      <c r="N104" s="8"/>
      <c r="O104" s="8"/>
      <c r="P104" s="8"/>
      <c r="Q104" s="8"/>
      <c r="R104" s="8"/>
      <c r="S104" s="8"/>
      <c r="T104" s="8"/>
      <c r="U104" s="8"/>
      <c r="V104" s="8"/>
      <c r="W104" s="8"/>
      <c r="X104" s="8"/>
      <c r="Y104" s="8"/>
      <c r="Z104" s="8"/>
      <c r="AA104" s="8"/>
      <c r="AB104" s="8"/>
      <c r="AC104" s="8"/>
      <c r="AD104" s="8"/>
      <c r="AE104" s="8"/>
      <c r="AF104" s="129"/>
    </row>
    <row r="105" spans="1:32" s="115" customFormat="1" ht="8.25" customHeight="1" x14ac:dyDescent="0.1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row>
    <row r="106" spans="1:32" s="263" customFormat="1" ht="409.5" customHeight="1" x14ac:dyDescent="0.15">
      <c r="A106" s="115"/>
      <c r="B106" s="1217" t="s">
        <v>1378</v>
      </c>
      <c r="C106" s="1217"/>
      <c r="D106" s="1217"/>
      <c r="E106" s="1217"/>
      <c r="F106" s="1217"/>
      <c r="G106" s="1217"/>
      <c r="H106" s="1217"/>
      <c r="I106" s="1217"/>
      <c r="J106" s="1217"/>
      <c r="K106" s="1217"/>
      <c r="L106" s="1217"/>
      <c r="M106" s="1217"/>
      <c r="N106" s="1217"/>
      <c r="O106" s="1217"/>
      <c r="P106" s="1217"/>
      <c r="Q106" s="1217"/>
      <c r="R106" s="1217"/>
      <c r="S106" s="1217"/>
      <c r="T106" s="1217"/>
      <c r="U106" s="1217"/>
      <c r="V106" s="1217"/>
      <c r="W106" s="1217"/>
      <c r="X106" s="1217"/>
      <c r="Y106" s="1217"/>
      <c r="Z106" s="1217"/>
      <c r="AA106" s="1217"/>
      <c r="AB106" s="1217"/>
      <c r="AC106" s="1217"/>
      <c r="AD106" s="1217"/>
      <c r="AE106" s="1217"/>
      <c r="AF106" s="115"/>
    </row>
    <row r="107" spans="1:32" ht="163.5" customHeight="1" x14ac:dyDescent="0.15">
      <c r="A107" s="115"/>
      <c r="B107" s="1217" t="s">
        <v>1379</v>
      </c>
      <c r="C107" s="1217"/>
      <c r="D107" s="1217"/>
      <c r="E107" s="1217"/>
      <c r="F107" s="1217"/>
      <c r="G107" s="1217"/>
      <c r="H107" s="1217"/>
      <c r="I107" s="1217"/>
      <c r="J107" s="1217"/>
      <c r="K107" s="1217"/>
      <c r="L107" s="1217"/>
      <c r="M107" s="1217"/>
      <c r="N107" s="1217"/>
      <c r="O107" s="1217"/>
      <c r="P107" s="1217"/>
      <c r="Q107" s="1217"/>
      <c r="R107" s="1217"/>
      <c r="S107" s="1217"/>
      <c r="T107" s="1217"/>
      <c r="U107" s="1217"/>
      <c r="V107" s="1217"/>
      <c r="W107" s="1217"/>
      <c r="X107" s="1217"/>
      <c r="Y107" s="1217"/>
      <c r="Z107" s="1217"/>
      <c r="AA107" s="1217"/>
      <c r="AB107" s="1217"/>
      <c r="AC107" s="1217"/>
      <c r="AD107" s="1217"/>
      <c r="AE107" s="1217"/>
      <c r="AF107" s="115"/>
    </row>
    <row r="108" spans="1:32" ht="33.75" customHeight="1" x14ac:dyDescent="0.15">
      <c r="A108" s="263"/>
      <c r="B108" s="723" t="s">
        <v>2062</v>
      </c>
      <c r="C108" s="723"/>
      <c r="D108" s="723"/>
      <c r="E108" s="723"/>
      <c r="F108" s="723"/>
      <c r="G108" s="723"/>
      <c r="H108" s="723"/>
      <c r="I108" s="723"/>
      <c r="J108" s="723"/>
      <c r="K108" s="723"/>
      <c r="L108" s="723"/>
      <c r="M108" s="723"/>
      <c r="N108" s="723"/>
      <c r="O108" s="723"/>
      <c r="P108" s="723"/>
      <c r="Q108" s="723"/>
      <c r="R108" s="723"/>
      <c r="S108" s="723"/>
      <c r="T108" s="723"/>
      <c r="U108" s="723"/>
      <c r="V108" s="723"/>
      <c r="W108" s="723"/>
      <c r="X108" s="723"/>
      <c r="Y108" s="723"/>
      <c r="Z108" s="723"/>
      <c r="AA108" s="723"/>
      <c r="AB108" s="723"/>
      <c r="AC108" s="723"/>
      <c r="AD108" s="723"/>
      <c r="AE108" s="723"/>
      <c r="AF108" s="263"/>
    </row>
  </sheetData>
  <mergeCells count="155">
    <mergeCell ref="X3:Y3"/>
    <mergeCell ref="AA3:AB3"/>
    <mergeCell ref="B5:AD5"/>
    <mergeCell ref="B7:E7"/>
    <mergeCell ref="F7:AF7"/>
    <mergeCell ref="B8:E8"/>
    <mergeCell ref="B9:E9"/>
    <mergeCell ref="B10:E11"/>
    <mergeCell ref="B14:E16"/>
    <mergeCell ref="AD14:AE15"/>
    <mergeCell ref="I29:M29"/>
    <mergeCell ref="Z29:AC29"/>
    <mergeCell ref="I17:M17"/>
    <mergeCell ref="P17:P19"/>
    <mergeCell ref="Q17:Q19"/>
    <mergeCell ref="R17:V19"/>
    <mergeCell ref="W17:W19"/>
    <mergeCell ref="X17:X19"/>
    <mergeCell ref="Z17:AC17"/>
    <mergeCell ref="I18:M18"/>
    <mergeCell ref="Z18:AC18"/>
    <mergeCell ref="I19:M19"/>
    <mergeCell ref="Z19:AC19"/>
    <mergeCell ref="I22:M22"/>
    <mergeCell ref="P22:P24"/>
    <mergeCell ref="Q22:Q24"/>
    <mergeCell ref="R22:V24"/>
    <mergeCell ref="W22:W24"/>
    <mergeCell ref="X22:X24"/>
    <mergeCell ref="Z22:AC22"/>
    <mergeCell ref="I23:M23"/>
    <mergeCell ref="Z23:AC23"/>
    <mergeCell ref="I24:M24"/>
    <mergeCell ref="Z24:AC24"/>
    <mergeCell ref="Z32:AC32"/>
    <mergeCell ref="Z33:AC33"/>
    <mergeCell ref="I34:M34"/>
    <mergeCell ref="Z34:AC34"/>
    <mergeCell ref="H27:H28"/>
    <mergeCell ref="I27:M28"/>
    <mergeCell ref="N27:N28"/>
    <mergeCell ref="O27:O28"/>
    <mergeCell ref="P27:P28"/>
    <mergeCell ref="Q27:Q29"/>
    <mergeCell ref="R27:V29"/>
    <mergeCell ref="H32:H33"/>
    <mergeCell ref="I32:M33"/>
    <mergeCell ref="N32:N33"/>
    <mergeCell ref="O32:O33"/>
    <mergeCell ref="P32:P34"/>
    <mergeCell ref="Q32:Q34"/>
    <mergeCell ref="R32:V34"/>
    <mergeCell ref="W32:W34"/>
    <mergeCell ref="X32:X34"/>
    <mergeCell ref="W27:W29"/>
    <mergeCell ref="X27:X29"/>
    <mergeCell ref="Z27:AC27"/>
    <mergeCell ref="Z28:AC28"/>
    <mergeCell ref="W55:W57"/>
    <mergeCell ref="X55:X57"/>
    <mergeCell ref="H37:H40"/>
    <mergeCell ref="I37:U40"/>
    <mergeCell ref="V37:V40"/>
    <mergeCell ref="W37:X40"/>
    <mergeCell ref="Z37:AA37"/>
    <mergeCell ref="Z38:AC38"/>
    <mergeCell ref="Z39:AC39"/>
    <mergeCell ref="Z40:AC40"/>
    <mergeCell ref="I43:M43"/>
    <mergeCell ref="P43:P46"/>
    <mergeCell ref="Q43:Q46"/>
    <mergeCell ref="R43:V46"/>
    <mergeCell ref="W43:X46"/>
    <mergeCell ref="Z43:AC43"/>
    <mergeCell ref="I44:M44"/>
    <mergeCell ref="Z44:AC44"/>
    <mergeCell ref="I45:M45"/>
    <mergeCell ref="Z45:AA45"/>
    <mergeCell ref="I46:M46"/>
    <mergeCell ref="Z46:AB46"/>
    <mergeCell ref="I49:M49"/>
    <mergeCell ref="P49:P52"/>
    <mergeCell ref="Q49:Q52"/>
    <mergeCell ref="R49:V52"/>
    <mergeCell ref="W49:X52"/>
    <mergeCell ref="Z49:AC49"/>
    <mergeCell ref="I50:M50"/>
    <mergeCell ref="Z50:AC50"/>
    <mergeCell ref="I51:M51"/>
    <mergeCell ref="Z51:AC51"/>
    <mergeCell ref="I52:M52"/>
    <mergeCell ref="Z52:AA52"/>
    <mergeCell ref="Z55:AC55"/>
    <mergeCell ref="Z60:AC60"/>
    <mergeCell ref="I60:M60"/>
    <mergeCell ref="H61:H62"/>
    <mergeCell ref="I61:M62"/>
    <mergeCell ref="N61:N62"/>
    <mergeCell ref="O61:O62"/>
    <mergeCell ref="Z61:AC61"/>
    <mergeCell ref="Z62:AC62"/>
    <mergeCell ref="P60:P61"/>
    <mergeCell ref="Q60:Q62"/>
    <mergeCell ref="R60:V62"/>
    <mergeCell ref="W60:W62"/>
    <mergeCell ref="X60:X62"/>
    <mergeCell ref="H56:H57"/>
    <mergeCell ref="I56:M57"/>
    <mergeCell ref="N56:N57"/>
    <mergeCell ref="O56:O57"/>
    <mergeCell ref="Z56:AC56"/>
    <mergeCell ref="Z57:AC57"/>
    <mergeCell ref="I55:M55"/>
    <mergeCell ref="P55:P56"/>
    <mergeCell ref="Q55:Q57"/>
    <mergeCell ref="R55:V57"/>
    <mergeCell ref="Z65:AC65"/>
    <mergeCell ref="H66:H67"/>
    <mergeCell ref="I66:M67"/>
    <mergeCell ref="N66:N67"/>
    <mergeCell ref="O66:O67"/>
    <mergeCell ref="Z66:AC66"/>
    <mergeCell ref="Z67:AC67"/>
    <mergeCell ref="I65:M65"/>
    <mergeCell ref="P65:P66"/>
    <mergeCell ref="Q65:Q67"/>
    <mergeCell ref="R65:V67"/>
    <mergeCell ref="W65:W67"/>
    <mergeCell ref="X65:X67"/>
    <mergeCell ref="AD69:AE69"/>
    <mergeCell ref="I70:AA71"/>
    <mergeCell ref="AB70:AC71"/>
    <mergeCell ref="AD70:AE71"/>
    <mergeCell ref="C77:F77"/>
    <mergeCell ref="K77:AA77"/>
    <mergeCell ref="K78:AA78"/>
    <mergeCell ref="K79:AA79"/>
    <mergeCell ref="K80:AA80"/>
    <mergeCell ref="B108:AE108"/>
    <mergeCell ref="K97:AA97"/>
    <mergeCell ref="C101:F102"/>
    <mergeCell ref="K101:AA101"/>
    <mergeCell ref="K102:AA102"/>
    <mergeCell ref="B106:AE106"/>
    <mergeCell ref="B107:AE107"/>
    <mergeCell ref="C84:F84"/>
    <mergeCell ref="K84:AA84"/>
    <mergeCell ref="K85:AA85"/>
    <mergeCell ref="K86:AA86"/>
    <mergeCell ref="K87:AA87"/>
    <mergeCell ref="K88:AA88"/>
    <mergeCell ref="K89:AA89"/>
    <mergeCell ref="C95:F96"/>
    <mergeCell ref="K95:AA95"/>
    <mergeCell ref="K96:AA96"/>
  </mergeCells>
  <phoneticPr fontId="1"/>
  <dataValidations count="1">
    <dataValidation type="list" allowBlank="1" showInputMessage="1" showErrorMessage="1" sqref="H8:H11 M8 S8:S9 AD17:AD19 AD22:AD24 AD27:AD29 AD32:AD34 AE101:AE102 AD37:AD40 AD49:AD51 AD55:AD57 AD60:AD62 AD65:AD67 AD43:AD46 AC77:AC80 AC95:AC97 AE95:AE97 AC101:AC102 AE77:AE80 AE84:AE89 AC84:AC89" xr:uid="{93499B4D-F067-4B21-9187-DE8E908DEDC3}">
      <formula1>"□,■"</formula1>
    </dataValidation>
  </dataValidations>
  <printOptions horizontalCentered="1"/>
  <pageMargins left="0.70866141732283472" right="0.39370078740157483" top="0.51181102362204722" bottom="0.35433070866141736" header="0.31496062992125984" footer="0.31496062992125984"/>
  <pageSetup paperSize="9" scale="52" fitToHeight="0" orientation="portrait" r:id="rId1"/>
  <rowBreaks count="1" manualBreakCount="1">
    <brk id="73" max="32" man="1"/>
  </rowBreak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902CBA-F3FC-4088-A050-F94FB39BE082}">
  <sheetPr codeName="Sheet53"/>
  <dimension ref="B1:AK108"/>
  <sheetViews>
    <sheetView view="pageBreakPreview" zoomScale="70" zoomScaleNormal="120" zoomScaleSheetLayoutView="70" workbookViewId="0"/>
  </sheetViews>
  <sheetFormatPr defaultColWidth="3.5" defaultRowHeight="13.5" x14ac:dyDescent="0.15"/>
  <cols>
    <col min="1" max="1" width="1.75" style="3" customWidth="1"/>
    <col min="2" max="2" width="3" style="117" customWidth="1"/>
    <col min="3" max="5" width="4.875" style="3" customWidth="1"/>
    <col min="6" max="6" width="1.25" style="3" customWidth="1"/>
    <col min="7" max="7" width="2.625" style="3" customWidth="1"/>
    <col min="8" max="13" width="6.25" style="3" customWidth="1"/>
    <col min="14" max="16" width="5.25" style="3" customWidth="1"/>
    <col min="17" max="17" width="4.75" style="3" customWidth="1"/>
    <col min="18" max="22" width="5.125" style="3" customWidth="1"/>
    <col min="23" max="24" width="4.75" style="3" customWidth="1"/>
    <col min="25" max="28" width="5.25" style="3" customWidth="1"/>
    <col min="29" max="31" width="6.625" style="3" customWidth="1"/>
    <col min="32" max="32" width="1.25" style="3" customWidth="1"/>
    <col min="33" max="33" width="1.75" style="3" customWidth="1"/>
    <col min="34" max="16384" width="3.5" style="3"/>
  </cols>
  <sheetData>
    <row r="1" spans="2:32" s="1" customFormat="1" ht="5.25" customHeight="1" x14ac:dyDescent="0.15"/>
    <row r="2" spans="2:32" s="1" customFormat="1" x14ac:dyDescent="0.15">
      <c r="B2" s="1" t="s">
        <v>1380</v>
      </c>
    </row>
    <row r="3" spans="2:32" s="1" customFormat="1" x14ac:dyDescent="0.15">
      <c r="W3" s="45" t="s">
        <v>233</v>
      </c>
      <c r="X3" s="846"/>
      <c r="Y3" s="846"/>
      <c r="Z3" s="1" t="s">
        <v>35</v>
      </c>
      <c r="AA3" s="846"/>
      <c r="AB3" s="846"/>
      <c r="AC3" s="1" t="s">
        <v>234</v>
      </c>
      <c r="AD3" s="45"/>
      <c r="AE3" s="1" t="s">
        <v>337</v>
      </c>
    </row>
    <row r="4" spans="2:32" s="1" customFormat="1" ht="6.75" customHeight="1" x14ac:dyDescent="0.15">
      <c r="AD4" s="45"/>
    </row>
    <row r="5" spans="2:32" s="1" customFormat="1" ht="26.25" customHeight="1" x14ac:dyDescent="0.15">
      <c r="B5" s="1102" t="s">
        <v>1295</v>
      </c>
      <c r="C5" s="846"/>
      <c r="D5" s="846"/>
      <c r="E5" s="846"/>
      <c r="F5" s="846"/>
      <c r="G5" s="846"/>
      <c r="H5" s="846"/>
      <c r="I5" s="846"/>
      <c r="J5" s="846"/>
      <c r="K5" s="846"/>
      <c r="L5" s="846"/>
      <c r="M5" s="846"/>
      <c r="N5" s="846"/>
      <c r="O5" s="846"/>
      <c r="P5" s="846"/>
      <c r="Q5" s="846"/>
      <c r="R5" s="846"/>
      <c r="S5" s="846"/>
      <c r="T5" s="846"/>
      <c r="U5" s="846"/>
      <c r="V5" s="846"/>
      <c r="W5" s="846"/>
      <c r="X5" s="846"/>
      <c r="Y5" s="846"/>
      <c r="Z5" s="846"/>
      <c r="AA5" s="846"/>
      <c r="AB5" s="846"/>
      <c r="AC5" s="846"/>
      <c r="AD5" s="846"/>
    </row>
    <row r="6" spans="2:32" s="1" customFormat="1" ht="7.5" customHeight="1" x14ac:dyDescent="0.15"/>
    <row r="7" spans="2:32" s="1" customFormat="1" ht="30" customHeight="1" x14ac:dyDescent="0.15">
      <c r="B7" s="865" t="s">
        <v>1296</v>
      </c>
      <c r="C7" s="1092"/>
      <c r="D7" s="1092"/>
      <c r="E7" s="1093"/>
      <c r="F7" s="864"/>
      <c r="G7" s="864"/>
      <c r="H7" s="864"/>
      <c r="I7" s="864"/>
      <c r="J7" s="864"/>
      <c r="K7" s="864"/>
      <c r="L7" s="864"/>
      <c r="M7" s="864"/>
      <c r="N7" s="864"/>
      <c r="O7" s="864"/>
      <c r="P7" s="864"/>
      <c r="Q7" s="864"/>
      <c r="R7" s="864"/>
      <c r="S7" s="864"/>
      <c r="T7" s="864"/>
      <c r="U7" s="864"/>
      <c r="V7" s="864"/>
      <c r="W7" s="864"/>
      <c r="X7" s="864"/>
      <c r="Y7" s="864"/>
      <c r="Z7" s="864"/>
      <c r="AA7" s="864"/>
      <c r="AB7" s="864"/>
      <c r="AC7" s="864"/>
      <c r="AD7" s="864"/>
      <c r="AE7" s="864"/>
      <c r="AF7" s="864"/>
    </row>
    <row r="8" spans="2:32" ht="30" customHeight="1" x14ac:dyDescent="0.15">
      <c r="B8" s="865" t="s">
        <v>1297</v>
      </c>
      <c r="C8" s="1092"/>
      <c r="D8" s="1092"/>
      <c r="E8" s="1093"/>
      <c r="F8" s="233"/>
      <c r="G8" s="208"/>
      <c r="H8" s="246" t="s">
        <v>152</v>
      </c>
      <c r="I8" s="208" t="s">
        <v>507</v>
      </c>
      <c r="J8" s="208"/>
      <c r="K8" s="208"/>
      <c r="L8" s="208"/>
      <c r="M8" s="246" t="s">
        <v>152</v>
      </c>
      <c r="N8" s="208" t="s">
        <v>508</v>
      </c>
      <c r="O8" s="208"/>
      <c r="P8" s="208"/>
      <c r="Q8" s="208"/>
      <c r="R8" s="208"/>
      <c r="S8" s="246" t="s">
        <v>152</v>
      </c>
      <c r="T8" s="208" t="s">
        <v>509</v>
      </c>
      <c r="U8" s="208"/>
      <c r="V8" s="208"/>
      <c r="W8" s="208"/>
      <c r="X8" s="208"/>
      <c r="Y8" s="208"/>
      <c r="Z8" s="208"/>
      <c r="AA8" s="208"/>
      <c r="AB8" s="208"/>
      <c r="AC8" s="208"/>
      <c r="AD8" s="208"/>
      <c r="AE8" s="208"/>
      <c r="AF8" s="258"/>
    </row>
    <row r="9" spans="2:32" ht="30" customHeight="1" x14ac:dyDescent="0.15">
      <c r="B9" s="865" t="s">
        <v>1298</v>
      </c>
      <c r="C9" s="1092"/>
      <c r="D9" s="1092"/>
      <c r="E9" s="1093"/>
      <c r="F9" s="99"/>
      <c r="G9" s="85"/>
      <c r="H9" s="144" t="s">
        <v>152</v>
      </c>
      <c r="I9" s="1" t="s">
        <v>1299</v>
      </c>
      <c r="J9" s="85"/>
      <c r="K9" s="85"/>
      <c r="L9" s="85"/>
      <c r="M9" s="85"/>
      <c r="N9" s="85"/>
      <c r="O9" s="85"/>
      <c r="P9" s="85"/>
      <c r="Q9" s="85"/>
      <c r="R9" s="85"/>
      <c r="S9" s="121" t="s">
        <v>152</v>
      </c>
      <c r="T9" s="1" t="s">
        <v>1300</v>
      </c>
      <c r="U9" s="294"/>
      <c r="V9" s="85"/>
      <c r="W9" s="85"/>
      <c r="X9" s="85"/>
      <c r="Y9" s="85"/>
      <c r="Z9" s="85"/>
      <c r="AA9" s="85"/>
      <c r="AB9" s="85"/>
      <c r="AC9" s="85"/>
      <c r="AD9" s="85"/>
      <c r="AE9" s="85"/>
      <c r="AF9" s="108"/>
    </row>
    <row r="10" spans="2:32" ht="30" customHeight="1" x14ac:dyDescent="0.15">
      <c r="B10" s="1185" t="s">
        <v>1301</v>
      </c>
      <c r="C10" s="1186"/>
      <c r="D10" s="1186"/>
      <c r="E10" s="1187"/>
      <c r="F10" s="41"/>
      <c r="G10" s="22"/>
      <c r="H10" s="121" t="s">
        <v>152</v>
      </c>
      <c r="I10" s="7" t="s">
        <v>1302</v>
      </c>
      <c r="J10" s="22"/>
      <c r="K10" s="22"/>
      <c r="L10" s="22"/>
      <c r="M10" s="22"/>
      <c r="N10" s="22"/>
      <c r="O10" s="22"/>
      <c r="P10" s="22"/>
      <c r="Q10" s="22"/>
      <c r="R10" s="22"/>
      <c r="S10" s="22"/>
      <c r="T10" s="7"/>
      <c r="U10" s="290"/>
      <c r="V10" s="22"/>
      <c r="W10" s="22"/>
      <c r="X10" s="22"/>
      <c r="Y10" s="22"/>
      <c r="Z10" s="22"/>
      <c r="AA10" s="22"/>
      <c r="AB10" s="22"/>
      <c r="AC10" s="22"/>
      <c r="AD10" s="22"/>
      <c r="AE10" s="22"/>
      <c r="AF10" s="23"/>
    </row>
    <row r="11" spans="2:32" ht="30" customHeight="1" x14ac:dyDescent="0.15">
      <c r="B11" s="1188"/>
      <c r="C11" s="1189"/>
      <c r="D11" s="1189"/>
      <c r="E11" s="1190"/>
      <c r="F11" s="99"/>
      <c r="G11" s="85"/>
      <c r="H11" s="144" t="s">
        <v>152</v>
      </c>
      <c r="I11" s="8" t="s">
        <v>1303</v>
      </c>
      <c r="J11" s="85"/>
      <c r="K11" s="85"/>
      <c r="L11" s="85"/>
      <c r="M11" s="85"/>
      <c r="N11" s="85"/>
      <c r="O11" s="85"/>
      <c r="P11" s="85"/>
      <c r="Q11" s="85"/>
      <c r="R11" s="85"/>
      <c r="S11" s="85"/>
      <c r="T11" s="8"/>
      <c r="U11" s="294"/>
      <c r="V11" s="85"/>
      <c r="W11" s="85"/>
      <c r="X11" s="85"/>
      <c r="Y11" s="85"/>
      <c r="Z11" s="85"/>
      <c r="AA11" s="85"/>
      <c r="AB11" s="85"/>
      <c r="AC11" s="85"/>
      <c r="AD11" s="85"/>
      <c r="AE11" s="85"/>
      <c r="AF11" s="108"/>
    </row>
    <row r="12" spans="2:32" s="1" customFormat="1" ht="15" customHeight="1" x14ac:dyDescent="0.15">
      <c r="B12" s="7"/>
      <c r="C12" s="7"/>
      <c r="D12" s="7"/>
      <c r="E12" s="7"/>
      <c r="Q12" s="45"/>
    </row>
    <row r="13" spans="2:32" s="1" customFormat="1" ht="7.5" customHeight="1" thickBot="1" x14ac:dyDescent="0.2">
      <c r="B13" s="6"/>
      <c r="C13" s="7"/>
      <c r="D13" s="7"/>
      <c r="E13" s="4"/>
      <c r="F13" s="7"/>
      <c r="G13" s="7"/>
      <c r="H13" s="7"/>
      <c r="I13" s="7"/>
      <c r="J13" s="7"/>
      <c r="K13" s="7"/>
      <c r="L13" s="7"/>
      <c r="M13" s="7"/>
      <c r="N13" s="7"/>
      <c r="O13" s="7"/>
      <c r="P13" s="7"/>
      <c r="Q13" s="142"/>
      <c r="R13" s="7"/>
      <c r="S13" s="7"/>
      <c r="T13" s="7"/>
      <c r="U13" s="7"/>
      <c r="V13" s="7"/>
      <c r="W13" s="7"/>
      <c r="X13" s="7"/>
      <c r="Y13" s="7"/>
      <c r="Z13" s="7"/>
      <c r="AA13" s="7"/>
      <c r="AB13" s="7"/>
      <c r="AC13" s="7"/>
      <c r="AD13" s="7"/>
      <c r="AE13" s="7"/>
      <c r="AF13" s="4"/>
    </row>
    <row r="14" spans="2:32" s="1" customFormat="1" ht="21" customHeight="1" x14ac:dyDescent="0.15">
      <c r="B14" s="852" t="s">
        <v>1304</v>
      </c>
      <c r="C14" s="723"/>
      <c r="D14" s="723"/>
      <c r="E14" s="856"/>
      <c r="AD14" s="1365" t="s">
        <v>1305</v>
      </c>
      <c r="AE14" s="1366"/>
      <c r="AF14" s="91"/>
    </row>
    <row r="15" spans="2:32" s="1" customFormat="1" ht="21" customHeight="1" x14ac:dyDescent="0.15">
      <c r="B15" s="852"/>
      <c r="C15" s="723"/>
      <c r="D15" s="723"/>
      <c r="E15" s="856"/>
      <c r="AD15" s="1367"/>
      <c r="AE15" s="1368"/>
      <c r="AF15" s="91"/>
    </row>
    <row r="16" spans="2:32" s="1" customFormat="1" ht="21" customHeight="1" x14ac:dyDescent="0.15">
      <c r="B16" s="852"/>
      <c r="C16" s="723"/>
      <c r="D16" s="723"/>
      <c r="E16" s="856"/>
      <c r="G16" s="6" t="s">
        <v>1306</v>
      </c>
      <c r="H16" s="7"/>
      <c r="I16" s="7"/>
      <c r="J16" s="7"/>
      <c r="K16" s="7"/>
      <c r="L16" s="7"/>
      <c r="M16" s="7"/>
      <c r="N16" s="7"/>
      <c r="O16" s="7"/>
      <c r="P16" s="7"/>
      <c r="Q16" s="7"/>
      <c r="R16" s="7"/>
      <c r="S16" s="7"/>
      <c r="T16" s="7"/>
      <c r="U16" s="7"/>
      <c r="V16" s="7"/>
      <c r="W16" s="7"/>
      <c r="X16" s="7"/>
      <c r="Y16" s="7"/>
      <c r="Z16" s="7"/>
      <c r="AA16" s="7"/>
      <c r="AB16" s="7"/>
      <c r="AC16" s="7"/>
      <c r="AD16" s="360"/>
      <c r="AE16" s="361"/>
      <c r="AF16" s="91"/>
    </row>
    <row r="17" spans="2:32" s="1" customFormat="1" ht="30" customHeight="1" x14ac:dyDescent="0.15">
      <c r="B17" s="173"/>
      <c r="C17" s="114"/>
      <c r="D17" s="114"/>
      <c r="E17" s="96"/>
      <c r="G17" s="95"/>
      <c r="H17" s="136" t="s">
        <v>577</v>
      </c>
      <c r="I17" s="1349" t="s">
        <v>1307</v>
      </c>
      <c r="J17" s="1363"/>
      <c r="K17" s="1363"/>
      <c r="L17" s="1363"/>
      <c r="M17" s="1364"/>
      <c r="N17" s="155"/>
      <c r="O17" s="193" t="s">
        <v>452</v>
      </c>
      <c r="P17" s="1347" t="s">
        <v>581</v>
      </c>
      <c r="Q17" s="1297" t="s">
        <v>809</v>
      </c>
      <c r="R17" s="840" t="s">
        <v>1308</v>
      </c>
      <c r="S17" s="840"/>
      <c r="T17" s="840"/>
      <c r="U17" s="840"/>
      <c r="V17" s="1349"/>
      <c r="W17" s="902"/>
      <c r="X17" s="737" t="s">
        <v>61</v>
      </c>
      <c r="Y17" s="159" t="s">
        <v>581</v>
      </c>
      <c r="Z17" s="929" t="s">
        <v>1309</v>
      </c>
      <c r="AA17" s="929"/>
      <c r="AB17" s="929"/>
      <c r="AC17" s="929"/>
      <c r="AD17" s="141" t="s">
        <v>152</v>
      </c>
      <c r="AE17" s="135">
        <v>20</v>
      </c>
      <c r="AF17" s="91"/>
    </row>
    <row r="18" spans="2:32" s="1" customFormat="1" ht="30" customHeight="1" x14ac:dyDescent="0.15">
      <c r="B18" s="173"/>
      <c r="C18" s="114"/>
      <c r="D18" s="114"/>
      <c r="E18" s="96"/>
      <c r="G18" s="95"/>
      <c r="H18" s="136" t="s">
        <v>579</v>
      </c>
      <c r="I18" s="1349" t="s">
        <v>1310</v>
      </c>
      <c r="J18" s="733"/>
      <c r="K18" s="733"/>
      <c r="L18" s="733"/>
      <c r="M18" s="734"/>
      <c r="N18" s="107"/>
      <c r="O18" s="213" t="s">
        <v>452</v>
      </c>
      <c r="P18" s="1347"/>
      <c r="Q18" s="1297"/>
      <c r="R18" s="840"/>
      <c r="S18" s="840"/>
      <c r="T18" s="840"/>
      <c r="U18" s="840"/>
      <c r="V18" s="1349"/>
      <c r="W18" s="1104"/>
      <c r="X18" s="737"/>
      <c r="Y18" s="159" t="s">
        <v>581</v>
      </c>
      <c r="Z18" s="929" t="s">
        <v>1311</v>
      </c>
      <c r="AA18" s="929"/>
      <c r="AB18" s="929"/>
      <c r="AC18" s="929"/>
      <c r="AD18" s="141" t="s">
        <v>152</v>
      </c>
      <c r="AE18" s="135">
        <v>10</v>
      </c>
      <c r="AF18" s="91"/>
    </row>
    <row r="19" spans="2:32" s="1" customFormat="1" ht="30" customHeight="1" x14ac:dyDescent="0.15">
      <c r="B19" s="173"/>
      <c r="C19" s="114"/>
      <c r="D19" s="114"/>
      <c r="E19" s="96"/>
      <c r="G19" s="95"/>
      <c r="H19" s="136" t="s">
        <v>583</v>
      </c>
      <c r="I19" s="1349" t="s">
        <v>1312</v>
      </c>
      <c r="J19" s="733"/>
      <c r="K19" s="733"/>
      <c r="L19" s="733"/>
      <c r="M19" s="734"/>
      <c r="N19" s="107"/>
      <c r="O19" s="213" t="s">
        <v>452</v>
      </c>
      <c r="P19" s="1347"/>
      <c r="Q19" s="1297"/>
      <c r="R19" s="840"/>
      <c r="S19" s="840"/>
      <c r="T19" s="840"/>
      <c r="U19" s="840"/>
      <c r="V19" s="1349"/>
      <c r="W19" s="905"/>
      <c r="X19" s="737"/>
      <c r="Y19" s="159" t="s">
        <v>581</v>
      </c>
      <c r="Z19" s="929" t="s">
        <v>1313</v>
      </c>
      <c r="AA19" s="929"/>
      <c r="AB19" s="929"/>
      <c r="AC19" s="929"/>
      <c r="AD19" s="141" t="s">
        <v>152</v>
      </c>
      <c r="AE19" s="135">
        <v>0</v>
      </c>
      <c r="AF19" s="91"/>
    </row>
    <row r="20" spans="2:32" s="1" customFormat="1" ht="7.5" customHeight="1" x14ac:dyDescent="0.15">
      <c r="B20" s="173"/>
      <c r="C20" s="114"/>
      <c r="D20" s="114"/>
      <c r="E20" s="96"/>
      <c r="G20" s="102"/>
      <c r="H20" s="8"/>
      <c r="I20" s="125"/>
      <c r="J20" s="125"/>
      <c r="K20" s="125"/>
      <c r="L20" s="125"/>
      <c r="M20" s="125"/>
      <c r="N20" s="125"/>
      <c r="O20" s="125"/>
      <c r="P20" s="125"/>
      <c r="Q20" s="125"/>
      <c r="R20" s="125"/>
      <c r="S20" s="125"/>
      <c r="T20" s="125"/>
      <c r="U20" s="125"/>
      <c r="V20" s="125"/>
      <c r="W20" s="8"/>
      <c r="X20" s="161"/>
      <c r="Y20" s="161"/>
      <c r="Z20" s="8"/>
      <c r="AA20" s="8"/>
      <c r="AB20" s="8"/>
      <c r="AC20" s="8"/>
      <c r="AD20" s="362"/>
      <c r="AE20" s="363"/>
      <c r="AF20" s="91"/>
    </row>
    <row r="21" spans="2:32" s="1" customFormat="1" ht="21" customHeight="1" x14ac:dyDescent="0.15">
      <c r="B21" s="173"/>
      <c r="C21" s="114"/>
      <c r="D21" s="114"/>
      <c r="E21" s="96"/>
      <c r="G21" s="6" t="s">
        <v>1314</v>
      </c>
      <c r="H21" s="7"/>
      <c r="I21" s="90"/>
      <c r="J21" s="90"/>
      <c r="K21" s="90"/>
      <c r="L21" s="90"/>
      <c r="M21" s="90"/>
      <c r="N21" s="90"/>
      <c r="O21" s="90"/>
      <c r="P21" s="90"/>
      <c r="Q21" s="90"/>
      <c r="R21" s="90"/>
      <c r="S21" s="90"/>
      <c r="T21" s="90"/>
      <c r="U21" s="90"/>
      <c r="V21" s="90"/>
      <c r="W21" s="7"/>
      <c r="X21" s="106"/>
      <c r="Y21" s="106"/>
      <c r="Z21" s="7"/>
      <c r="AA21" s="7"/>
      <c r="AB21" s="7"/>
      <c r="AC21" s="7"/>
      <c r="AD21" s="364"/>
      <c r="AE21" s="365"/>
      <c r="AF21" s="91"/>
    </row>
    <row r="22" spans="2:32" s="1" customFormat="1" ht="23.25" customHeight="1" x14ac:dyDescent="0.15">
      <c r="B22" s="166"/>
      <c r="C22" s="21"/>
      <c r="D22" s="21"/>
      <c r="E22" s="197"/>
      <c r="G22" s="95"/>
      <c r="H22" s="136" t="s">
        <v>577</v>
      </c>
      <c r="I22" s="1349" t="s">
        <v>1315</v>
      </c>
      <c r="J22" s="733"/>
      <c r="K22" s="733"/>
      <c r="L22" s="733"/>
      <c r="M22" s="734"/>
      <c r="N22" s="155"/>
      <c r="O22" s="193" t="s">
        <v>452</v>
      </c>
      <c r="P22" s="1347" t="s">
        <v>581</v>
      </c>
      <c r="Q22" s="1297" t="s">
        <v>809</v>
      </c>
      <c r="R22" s="840" t="s">
        <v>1316</v>
      </c>
      <c r="S22" s="840"/>
      <c r="T22" s="840"/>
      <c r="U22" s="840"/>
      <c r="V22" s="840"/>
      <c r="W22" s="902"/>
      <c r="X22" s="904" t="s">
        <v>61</v>
      </c>
      <c r="Y22" s="159" t="s">
        <v>581</v>
      </c>
      <c r="Z22" s="929" t="s">
        <v>1228</v>
      </c>
      <c r="AA22" s="929"/>
      <c r="AB22" s="929"/>
      <c r="AC22" s="929"/>
      <c r="AD22" s="141" t="s">
        <v>152</v>
      </c>
      <c r="AE22" s="135">
        <v>20</v>
      </c>
      <c r="AF22" s="91"/>
    </row>
    <row r="23" spans="2:32" s="1" customFormat="1" ht="30" customHeight="1" x14ac:dyDescent="0.15">
      <c r="B23" s="166"/>
      <c r="C23" s="21"/>
      <c r="D23" s="21"/>
      <c r="E23" s="197"/>
      <c r="G23" s="95"/>
      <c r="H23" s="136" t="s">
        <v>579</v>
      </c>
      <c r="I23" s="1349" t="s">
        <v>1317</v>
      </c>
      <c r="J23" s="733"/>
      <c r="K23" s="733"/>
      <c r="L23" s="733"/>
      <c r="M23" s="734"/>
      <c r="N23" s="107"/>
      <c r="O23" s="213" t="s">
        <v>452</v>
      </c>
      <c r="P23" s="1347"/>
      <c r="Q23" s="1297"/>
      <c r="R23" s="840"/>
      <c r="S23" s="840"/>
      <c r="T23" s="840"/>
      <c r="U23" s="840"/>
      <c r="V23" s="840"/>
      <c r="W23" s="1104"/>
      <c r="X23" s="1105"/>
      <c r="Y23" s="159" t="s">
        <v>581</v>
      </c>
      <c r="Z23" s="929" t="s">
        <v>1318</v>
      </c>
      <c r="AA23" s="929"/>
      <c r="AB23" s="929"/>
      <c r="AC23" s="929"/>
      <c r="AD23" s="141" t="s">
        <v>152</v>
      </c>
      <c r="AE23" s="135">
        <v>10</v>
      </c>
      <c r="AF23" s="91"/>
    </row>
    <row r="24" spans="2:32" s="1" customFormat="1" ht="24.75" customHeight="1" x14ac:dyDescent="0.15">
      <c r="B24" s="166"/>
      <c r="C24" s="21"/>
      <c r="D24" s="21"/>
      <c r="E24" s="197"/>
      <c r="G24" s="95"/>
      <c r="H24" s="136" t="s">
        <v>583</v>
      </c>
      <c r="I24" s="1349" t="s">
        <v>1319</v>
      </c>
      <c r="J24" s="733"/>
      <c r="K24" s="733"/>
      <c r="L24" s="733"/>
      <c r="M24" s="734"/>
      <c r="N24" s="107"/>
      <c r="O24" s="213" t="s">
        <v>452</v>
      </c>
      <c r="P24" s="1347"/>
      <c r="Q24" s="1297"/>
      <c r="R24" s="840"/>
      <c r="S24" s="840"/>
      <c r="T24" s="840"/>
      <c r="U24" s="840"/>
      <c r="V24" s="840"/>
      <c r="W24" s="905"/>
      <c r="X24" s="907"/>
      <c r="Y24" s="159" t="s">
        <v>581</v>
      </c>
      <c r="Z24" s="929" t="s">
        <v>1320</v>
      </c>
      <c r="AA24" s="929"/>
      <c r="AB24" s="929"/>
      <c r="AC24" s="929"/>
      <c r="AD24" s="141" t="s">
        <v>152</v>
      </c>
      <c r="AE24" s="135">
        <v>0</v>
      </c>
      <c r="AF24" s="267"/>
    </row>
    <row r="25" spans="2:32" s="1" customFormat="1" ht="7.5" customHeight="1" x14ac:dyDescent="0.15">
      <c r="B25" s="166"/>
      <c r="C25" s="21"/>
      <c r="D25" s="21"/>
      <c r="E25" s="197"/>
      <c r="G25" s="102"/>
      <c r="H25" s="8"/>
      <c r="I25" s="228"/>
      <c r="J25" s="140"/>
      <c r="K25" s="140"/>
      <c r="L25" s="140"/>
      <c r="M25" s="140"/>
      <c r="N25" s="125"/>
      <c r="O25" s="175"/>
      <c r="P25" s="366"/>
      <c r="Q25" s="366"/>
      <c r="R25" s="125"/>
      <c r="S25" s="125"/>
      <c r="T25" s="125"/>
      <c r="U25" s="125"/>
      <c r="V25" s="125"/>
      <c r="W25" s="8"/>
      <c r="X25" s="161"/>
      <c r="Y25" s="161"/>
      <c r="Z25" s="8"/>
      <c r="AA25" s="8"/>
      <c r="AB25" s="8"/>
      <c r="AC25" s="8"/>
      <c r="AD25" s="362"/>
      <c r="AE25" s="363"/>
      <c r="AF25" s="91"/>
    </row>
    <row r="26" spans="2:32" s="1" customFormat="1" ht="21" customHeight="1" x14ac:dyDescent="0.15">
      <c r="B26" s="95"/>
      <c r="E26" s="91"/>
      <c r="G26" s="95" t="s">
        <v>1321</v>
      </c>
      <c r="I26" s="21"/>
      <c r="J26" s="21"/>
      <c r="K26" s="21"/>
      <c r="L26" s="21"/>
      <c r="M26" s="21"/>
      <c r="N26" s="21"/>
      <c r="O26" s="21"/>
      <c r="P26" s="21"/>
      <c r="Q26" s="21"/>
      <c r="R26" s="21"/>
      <c r="S26" s="21"/>
      <c r="T26" s="21"/>
      <c r="U26" s="21"/>
      <c r="V26" s="21"/>
      <c r="X26" s="12"/>
      <c r="Y26" s="12"/>
      <c r="AD26" s="364"/>
      <c r="AE26" s="365"/>
      <c r="AF26" s="91"/>
    </row>
    <row r="27" spans="2:32" s="1" customFormat="1" ht="30.75" customHeight="1" x14ac:dyDescent="0.15">
      <c r="B27" s="173"/>
      <c r="C27" s="114"/>
      <c r="D27" s="114"/>
      <c r="E27" s="96"/>
      <c r="G27" s="95"/>
      <c r="H27" s="1298" t="s">
        <v>577</v>
      </c>
      <c r="I27" s="926" t="s">
        <v>1322</v>
      </c>
      <c r="J27" s="927"/>
      <c r="K27" s="927"/>
      <c r="L27" s="927"/>
      <c r="M27" s="1348"/>
      <c r="N27" s="819"/>
      <c r="O27" s="832" t="s">
        <v>452</v>
      </c>
      <c r="P27" s="1202" t="s">
        <v>581</v>
      </c>
      <c r="Q27" s="1355" t="s">
        <v>809</v>
      </c>
      <c r="R27" s="1355" t="s">
        <v>1323</v>
      </c>
      <c r="S27" s="1357"/>
      <c r="T27" s="1357"/>
      <c r="U27" s="1357"/>
      <c r="V27" s="1358"/>
      <c r="W27" s="903"/>
      <c r="X27" s="904" t="s">
        <v>61</v>
      </c>
      <c r="Y27" s="12" t="s">
        <v>581</v>
      </c>
      <c r="Z27" s="929" t="s">
        <v>1381</v>
      </c>
      <c r="AA27" s="929"/>
      <c r="AB27" s="929"/>
      <c r="AC27" s="929"/>
      <c r="AD27" s="141" t="s">
        <v>152</v>
      </c>
      <c r="AE27" s="135">
        <v>10</v>
      </c>
      <c r="AF27" s="91"/>
    </row>
    <row r="28" spans="2:32" s="1" customFormat="1" ht="30.75" customHeight="1" x14ac:dyDescent="0.15">
      <c r="B28" s="173"/>
      <c r="C28" s="114"/>
      <c r="D28" s="114"/>
      <c r="E28" s="96"/>
      <c r="G28" s="95"/>
      <c r="H28" s="1298"/>
      <c r="I28" s="930"/>
      <c r="J28" s="920"/>
      <c r="K28" s="920"/>
      <c r="L28" s="920"/>
      <c r="M28" s="921"/>
      <c r="N28" s="1204"/>
      <c r="O28" s="1206"/>
      <c r="P28" s="1202"/>
      <c r="Q28" s="1356"/>
      <c r="R28" s="1356"/>
      <c r="S28" s="1350"/>
      <c r="T28" s="1350"/>
      <c r="U28" s="1350"/>
      <c r="V28" s="1359"/>
      <c r="W28" s="846"/>
      <c r="X28" s="1105"/>
      <c r="Y28" s="12" t="s">
        <v>581</v>
      </c>
      <c r="Z28" s="929" t="s">
        <v>1382</v>
      </c>
      <c r="AA28" s="929"/>
      <c r="AB28" s="929"/>
      <c r="AC28" s="929"/>
      <c r="AD28" s="141" t="s">
        <v>152</v>
      </c>
      <c r="AE28" s="135">
        <v>5</v>
      </c>
      <c r="AF28" s="91"/>
    </row>
    <row r="29" spans="2:32" s="1" customFormat="1" ht="27" customHeight="1" x14ac:dyDescent="0.15">
      <c r="B29" s="173"/>
      <c r="C29" s="114"/>
      <c r="D29" s="114"/>
      <c r="E29" s="96"/>
      <c r="G29" s="95"/>
      <c r="H29" s="136" t="s">
        <v>579</v>
      </c>
      <c r="I29" s="1349" t="s">
        <v>1326</v>
      </c>
      <c r="J29" s="733"/>
      <c r="K29" s="733"/>
      <c r="L29" s="733"/>
      <c r="M29" s="734"/>
      <c r="N29" s="107"/>
      <c r="O29" s="213" t="s">
        <v>452</v>
      </c>
      <c r="P29" s="152"/>
      <c r="Q29" s="1353"/>
      <c r="R29" s="1353"/>
      <c r="S29" s="1360"/>
      <c r="T29" s="1360"/>
      <c r="U29" s="1360"/>
      <c r="V29" s="1361"/>
      <c r="W29" s="906"/>
      <c r="X29" s="907"/>
      <c r="Y29" s="12" t="s">
        <v>581</v>
      </c>
      <c r="Z29" s="929" t="s">
        <v>1383</v>
      </c>
      <c r="AA29" s="929"/>
      <c r="AB29" s="929"/>
      <c r="AC29" s="929"/>
      <c r="AD29" s="141" t="s">
        <v>152</v>
      </c>
      <c r="AE29" s="135">
        <v>0</v>
      </c>
      <c r="AF29" s="91"/>
    </row>
    <row r="30" spans="2:32" s="1" customFormat="1" ht="7.5" customHeight="1" x14ac:dyDescent="0.15">
      <c r="B30" s="173"/>
      <c r="C30" s="114"/>
      <c r="D30" s="114"/>
      <c r="E30" s="96"/>
      <c r="G30" s="102"/>
      <c r="H30" s="214"/>
      <c r="I30" s="140"/>
      <c r="J30" s="140"/>
      <c r="K30" s="140"/>
      <c r="L30" s="140"/>
      <c r="M30" s="140"/>
      <c r="N30" s="125"/>
      <c r="O30" s="175"/>
      <c r="P30" s="125"/>
      <c r="Q30" s="125"/>
      <c r="R30" s="125"/>
      <c r="S30" s="125"/>
      <c r="T30" s="125"/>
      <c r="U30" s="125"/>
      <c r="V30" s="125"/>
      <c r="W30" s="8"/>
      <c r="X30" s="161"/>
      <c r="Y30" s="161"/>
      <c r="Z30" s="140"/>
      <c r="AA30" s="140"/>
      <c r="AB30" s="8"/>
      <c r="AC30" s="8"/>
      <c r="AD30" s="367"/>
      <c r="AE30" s="363"/>
      <c r="AF30" s="91"/>
    </row>
    <row r="31" spans="2:32" s="1" customFormat="1" ht="21" customHeight="1" x14ac:dyDescent="0.15">
      <c r="B31" s="166"/>
      <c r="C31" s="21"/>
      <c r="D31" s="21"/>
      <c r="E31" s="197"/>
      <c r="G31" s="6" t="s">
        <v>1328</v>
      </c>
      <c r="H31" s="7"/>
      <c r="I31" s="90"/>
      <c r="J31" s="90"/>
      <c r="K31" s="90"/>
      <c r="L31" s="90"/>
      <c r="M31" s="90"/>
      <c r="N31" s="90"/>
      <c r="O31" s="90"/>
      <c r="P31" s="90"/>
      <c r="Q31" s="90"/>
      <c r="R31" s="90"/>
      <c r="S31" s="90"/>
      <c r="T31" s="90"/>
      <c r="U31" s="90"/>
      <c r="V31" s="90"/>
      <c r="W31" s="7"/>
      <c r="X31" s="106"/>
      <c r="Y31" s="106"/>
      <c r="AD31" s="364"/>
      <c r="AE31" s="365"/>
      <c r="AF31" s="91"/>
    </row>
    <row r="32" spans="2:32" s="1" customFormat="1" ht="31.5" customHeight="1" x14ac:dyDescent="0.15">
      <c r="B32" s="95"/>
      <c r="E32" s="91"/>
      <c r="G32" s="95"/>
      <c r="H32" s="1362" t="s">
        <v>577</v>
      </c>
      <c r="I32" s="926" t="s">
        <v>1329</v>
      </c>
      <c r="J32" s="927"/>
      <c r="K32" s="927"/>
      <c r="L32" s="927"/>
      <c r="M32" s="1348"/>
      <c r="N32" s="819"/>
      <c r="O32" s="832" t="s">
        <v>452</v>
      </c>
      <c r="P32" s="1347" t="s">
        <v>581</v>
      </c>
      <c r="Q32" s="1297" t="s">
        <v>809</v>
      </c>
      <c r="R32" s="1297" t="s">
        <v>1330</v>
      </c>
      <c r="S32" s="1297"/>
      <c r="T32" s="1297"/>
      <c r="U32" s="1297"/>
      <c r="V32" s="1297"/>
      <c r="W32" s="902"/>
      <c r="X32" s="904" t="s">
        <v>61</v>
      </c>
      <c r="Y32" s="12" t="s">
        <v>581</v>
      </c>
      <c r="Z32" s="929" t="s">
        <v>1381</v>
      </c>
      <c r="AA32" s="929"/>
      <c r="AB32" s="929"/>
      <c r="AC32" s="929"/>
      <c r="AD32" s="141" t="s">
        <v>152</v>
      </c>
      <c r="AE32" s="135">
        <v>10</v>
      </c>
      <c r="AF32" s="91"/>
    </row>
    <row r="33" spans="2:37" s="1" customFormat="1" ht="31.5" customHeight="1" x14ac:dyDescent="0.15">
      <c r="B33" s="95"/>
      <c r="E33" s="91"/>
      <c r="G33" s="95"/>
      <c r="H33" s="1351"/>
      <c r="I33" s="930"/>
      <c r="J33" s="920"/>
      <c r="K33" s="920"/>
      <c r="L33" s="920"/>
      <c r="M33" s="921"/>
      <c r="N33" s="1204"/>
      <c r="O33" s="1206"/>
      <c r="P33" s="1347"/>
      <c r="Q33" s="1297"/>
      <c r="R33" s="1297"/>
      <c r="S33" s="1297"/>
      <c r="T33" s="1297"/>
      <c r="U33" s="1297"/>
      <c r="V33" s="1297"/>
      <c r="W33" s="1104"/>
      <c r="X33" s="1105"/>
      <c r="Y33" s="12" t="s">
        <v>581</v>
      </c>
      <c r="Z33" s="929" t="s">
        <v>1382</v>
      </c>
      <c r="AA33" s="929"/>
      <c r="AB33" s="929"/>
      <c r="AC33" s="929"/>
      <c r="AD33" s="141" t="s">
        <v>152</v>
      </c>
      <c r="AE33" s="135">
        <v>5</v>
      </c>
      <c r="AF33" s="267"/>
    </row>
    <row r="34" spans="2:37" s="1" customFormat="1" ht="30.75" customHeight="1" x14ac:dyDescent="0.15">
      <c r="B34" s="95"/>
      <c r="E34" s="91"/>
      <c r="G34" s="95"/>
      <c r="H34" s="136" t="s">
        <v>579</v>
      </c>
      <c r="I34" s="1349" t="s">
        <v>1332</v>
      </c>
      <c r="J34" s="733"/>
      <c r="K34" s="733"/>
      <c r="L34" s="733"/>
      <c r="M34" s="734"/>
      <c r="N34" s="107"/>
      <c r="O34" s="213" t="s">
        <v>452</v>
      </c>
      <c r="P34" s="1347"/>
      <c r="Q34" s="1297"/>
      <c r="R34" s="1297"/>
      <c r="S34" s="1297"/>
      <c r="T34" s="1297"/>
      <c r="U34" s="1297"/>
      <c r="V34" s="1297"/>
      <c r="W34" s="905"/>
      <c r="X34" s="907"/>
      <c r="Y34" s="12" t="s">
        <v>581</v>
      </c>
      <c r="Z34" s="929" t="s">
        <v>1383</v>
      </c>
      <c r="AA34" s="929"/>
      <c r="AB34" s="929"/>
      <c r="AC34" s="929"/>
      <c r="AD34" s="141" t="s">
        <v>152</v>
      </c>
      <c r="AE34" s="135">
        <v>0</v>
      </c>
      <c r="AF34" s="267"/>
    </row>
    <row r="35" spans="2:37" s="1" customFormat="1" ht="7.5" customHeight="1" x14ac:dyDescent="0.15">
      <c r="B35" s="95"/>
      <c r="E35" s="91"/>
      <c r="G35" s="102"/>
      <c r="H35" s="8"/>
      <c r="I35" s="125"/>
      <c r="J35" s="125"/>
      <c r="K35" s="125"/>
      <c r="L35" s="125"/>
      <c r="M35" s="125"/>
      <c r="N35" s="125"/>
      <c r="O35" s="125"/>
      <c r="P35" s="125"/>
      <c r="Q35" s="125"/>
      <c r="R35" s="125"/>
      <c r="S35" s="125"/>
      <c r="T35" s="125"/>
      <c r="U35" s="125"/>
      <c r="V35" s="125"/>
      <c r="W35" s="8"/>
      <c r="X35" s="161"/>
      <c r="Y35" s="161"/>
      <c r="Z35" s="161"/>
      <c r="AA35" s="161"/>
      <c r="AB35" s="8"/>
      <c r="AC35" s="8"/>
      <c r="AD35" s="362"/>
      <c r="AE35" s="363"/>
      <c r="AF35" s="267"/>
    </row>
    <row r="36" spans="2:37" s="1" customFormat="1" ht="21" customHeight="1" x14ac:dyDescent="0.15">
      <c r="B36" s="95"/>
      <c r="E36" s="91"/>
      <c r="G36" s="6" t="s">
        <v>1334</v>
      </c>
      <c r="H36" s="7"/>
      <c r="I36" s="90"/>
      <c r="J36" s="90"/>
      <c r="K36" s="90"/>
      <c r="L36" s="90"/>
      <c r="M36" s="90"/>
      <c r="N36" s="90"/>
      <c r="O36" s="90"/>
      <c r="P36" s="90"/>
      <c r="Q36" s="90"/>
      <c r="R36" s="90"/>
      <c r="S36" s="90"/>
      <c r="T36" s="90"/>
      <c r="U36" s="90"/>
      <c r="V36" s="90"/>
      <c r="W36" s="7"/>
      <c r="X36" s="106"/>
      <c r="Y36" s="106"/>
      <c r="Z36" s="12"/>
      <c r="AA36" s="12"/>
      <c r="AD36" s="364"/>
      <c r="AE36" s="365"/>
      <c r="AF36" s="91"/>
    </row>
    <row r="37" spans="2:37" s="1" customFormat="1" ht="19.5" customHeight="1" x14ac:dyDescent="0.15">
      <c r="B37" s="95"/>
      <c r="E37" s="91"/>
      <c r="G37" s="95"/>
      <c r="H37" s="1298" t="s">
        <v>577</v>
      </c>
      <c r="I37" s="926" t="s">
        <v>1335</v>
      </c>
      <c r="J37" s="927"/>
      <c r="K37" s="927"/>
      <c r="L37" s="927"/>
      <c r="M37" s="927"/>
      <c r="N37" s="927"/>
      <c r="O37" s="927"/>
      <c r="P37" s="927"/>
      <c r="Q37" s="927"/>
      <c r="R37" s="927"/>
      <c r="S37" s="927"/>
      <c r="T37" s="927"/>
      <c r="U37" s="1348"/>
      <c r="V37" s="1202" t="s">
        <v>581</v>
      </c>
      <c r="W37" s="1297"/>
      <c r="X37" s="1297"/>
      <c r="Y37" s="12" t="s">
        <v>581</v>
      </c>
      <c r="Z37" s="929" t="s">
        <v>1336</v>
      </c>
      <c r="AA37" s="929"/>
      <c r="AD37" s="141" t="s">
        <v>152</v>
      </c>
      <c r="AE37" s="135">
        <v>5</v>
      </c>
      <c r="AF37" s="91"/>
    </row>
    <row r="38" spans="2:37" s="1" customFormat="1" ht="30.75" customHeight="1" x14ac:dyDescent="0.15">
      <c r="B38" s="173"/>
      <c r="C38" s="114"/>
      <c r="D38" s="114"/>
      <c r="E38" s="96"/>
      <c r="G38" s="95"/>
      <c r="H38" s="1298"/>
      <c r="I38" s="930"/>
      <c r="J38" s="920"/>
      <c r="K38" s="920"/>
      <c r="L38" s="920"/>
      <c r="M38" s="920"/>
      <c r="N38" s="920"/>
      <c r="O38" s="920"/>
      <c r="P38" s="920"/>
      <c r="Q38" s="920"/>
      <c r="R38" s="920"/>
      <c r="S38" s="920"/>
      <c r="T38" s="920"/>
      <c r="U38" s="921"/>
      <c r="V38" s="1204"/>
      <c r="W38" s="1297"/>
      <c r="X38" s="1297"/>
      <c r="Y38" s="12" t="s">
        <v>581</v>
      </c>
      <c r="Z38" s="929" t="s">
        <v>1337</v>
      </c>
      <c r="AA38" s="929"/>
      <c r="AB38" s="929"/>
      <c r="AC38" s="1354"/>
      <c r="AD38" s="141" t="s">
        <v>152</v>
      </c>
      <c r="AE38" s="135">
        <v>3</v>
      </c>
      <c r="AF38" s="91"/>
    </row>
    <row r="39" spans="2:37" s="1" customFormat="1" ht="38.25" customHeight="1" x14ac:dyDescent="0.15">
      <c r="B39" s="173"/>
      <c r="C39" s="114"/>
      <c r="D39" s="114"/>
      <c r="E39" s="96"/>
      <c r="G39" s="149"/>
      <c r="H39" s="1351"/>
      <c r="I39" s="928"/>
      <c r="J39" s="929"/>
      <c r="K39" s="929"/>
      <c r="L39" s="929"/>
      <c r="M39" s="929"/>
      <c r="N39" s="929"/>
      <c r="O39" s="929"/>
      <c r="P39" s="929"/>
      <c r="Q39" s="929"/>
      <c r="R39" s="929"/>
      <c r="S39" s="929"/>
      <c r="T39" s="929"/>
      <c r="U39" s="1262"/>
      <c r="V39" s="1202"/>
      <c r="W39" s="1352"/>
      <c r="X39" s="1353"/>
      <c r="Y39" s="159" t="s">
        <v>581</v>
      </c>
      <c r="Z39" s="929" t="s">
        <v>1338</v>
      </c>
      <c r="AA39" s="929"/>
      <c r="AB39" s="929"/>
      <c r="AC39" s="1354"/>
      <c r="AD39" s="141" t="s">
        <v>152</v>
      </c>
      <c r="AE39" s="135">
        <v>1</v>
      </c>
      <c r="AF39" s="91"/>
    </row>
    <row r="40" spans="2:37" s="1" customFormat="1" ht="19.5" customHeight="1" x14ac:dyDescent="0.15">
      <c r="B40" s="173"/>
      <c r="C40" s="114"/>
      <c r="D40" s="114"/>
      <c r="E40" s="96"/>
      <c r="G40" s="95"/>
      <c r="H40" s="1298"/>
      <c r="I40" s="930"/>
      <c r="J40" s="920"/>
      <c r="K40" s="920"/>
      <c r="L40" s="920"/>
      <c r="M40" s="920"/>
      <c r="N40" s="920"/>
      <c r="O40" s="920"/>
      <c r="P40" s="920"/>
      <c r="Q40" s="920"/>
      <c r="R40" s="920"/>
      <c r="S40" s="920"/>
      <c r="T40" s="920"/>
      <c r="U40" s="921"/>
      <c r="V40" s="1202"/>
      <c r="W40" s="1297"/>
      <c r="X40" s="1297"/>
      <c r="Y40" s="12" t="s">
        <v>581</v>
      </c>
      <c r="Z40" s="929" t="s">
        <v>1339</v>
      </c>
      <c r="AA40" s="929"/>
      <c r="AB40" s="929"/>
      <c r="AD40" s="141" t="s">
        <v>152</v>
      </c>
      <c r="AE40" s="135">
        <v>0</v>
      </c>
      <c r="AF40" s="91"/>
    </row>
    <row r="41" spans="2:37" s="1" customFormat="1" ht="7.5" customHeight="1" x14ac:dyDescent="0.15">
      <c r="B41" s="173"/>
      <c r="C41" s="114"/>
      <c r="D41" s="114"/>
      <c r="E41" s="96"/>
      <c r="G41" s="102"/>
      <c r="H41" s="8"/>
      <c r="I41" s="125"/>
      <c r="J41" s="125"/>
      <c r="K41" s="125"/>
      <c r="L41" s="125"/>
      <c r="M41" s="125"/>
      <c r="N41" s="125"/>
      <c r="O41" s="125"/>
      <c r="P41" s="125"/>
      <c r="Q41" s="125"/>
      <c r="R41" s="125"/>
      <c r="S41" s="125"/>
      <c r="T41" s="125"/>
      <c r="U41" s="125"/>
      <c r="V41" s="125"/>
      <c r="W41" s="8"/>
      <c r="X41" s="8"/>
      <c r="Y41" s="161"/>
      <c r="Z41" s="140"/>
      <c r="AA41" s="140"/>
      <c r="AB41" s="8"/>
      <c r="AC41" s="8"/>
      <c r="AD41" s="367"/>
      <c r="AE41" s="363"/>
      <c r="AF41" s="91"/>
    </row>
    <row r="42" spans="2:37" s="1" customFormat="1" ht="21" customHeight="1" x14ac:dyDescent="0.15">
      <c r="B42" s="166"/>
      <c r="C42" s="21"/>
      <c r="D42" s="21"/>
      <c r="E42" s="197"/>
      <c r="G42" s="6" t="s">
        <v>1340</v>
      </c>
      <c r="H42" s="7"/>
      <c r="I42" s="90"/>
      <c r="J42" s="90"/>
      <c r="K42" s="90"/>
      <c r="L42" s="90"/>
      <c r="M42" s="90"/>
      <c r="N42" s="90"/>
      <c r="O42" s="90"/>
      <c r="P42" s="90"/>
      <c r="Q42" s="90"/>
      <c r="R42" s="90"/>
      <c r="S42" s="90"/>
      <c r="T42" s="90"/>
      <c r="U42" s="90"/>
      <c r="V42" s="90"/>
      <c r="W42" s="7"/>
      <c r="X42" s="7"/>
      <c r="Y42" s="106"/>
      <c r="Z42" s="7"/>
      <c r="AA42" s="7"/>
      <c r="AB42" s="7"/>
      <c r="AC42" s="7"/>
      <c r="AD42" s="364"/>
      <c r="AE42" s="365"/>
      <c r="AF42" s="91"/>
    </row>
    <row r="43" spans="2:37" s="1" customFormat="1" ht="42" customHeight="1" x14ac:dyDescent="0.15">
      <c r="B43" s="166"/>
      <c r="C43" s="21"/>
      <c r="D43" s="21"/>
      <c r="E43" s="197"/>
      <c r="G43" s="95"/>
      <c r="H43" s="136" t="s">
        <v>577</v>
      </c>
      <c r="I43" s="840" t="s">
        <v>1341</v>
      </c>
      <c r="J43" s="840"/>
      <c r="K43" s="840"/>
      <c r="L43" s="840"/>
      <c r="M43" s="840"/>
      <c r="N43" s="155"/>
      <c r="O43" s="193" t="s">
        <v>451</v>
      </c>
      <c r="P43" s="1347" t="s">
        <v>581</v>
      </c>
      <c r="Q43" s="1297" t="s">
        <v>816</v>
      </c>
      <c r="R43" s="840" t="s">
        <v>1342</v>
      </c>
      <c r="S43" s="840"/>
      <c r="T43" s="840"/>
      <c r="U43" s="840"/>
      <c r="V43" s="840"/>
      <c r="W43" s="1091"/>
      <c r="X43" s="1091"/>
      <c r="Y43" s="12" t="s">
        <v>581</v>
      </c>
      <c r="Z43" s="929" t="s">
        <v>1343</v>
      </c>
      <c r="AA43" s="929"/>
      <c r="AB43" s="929"/>
      <c r="AC43" s="1354"/>
      <c r="AD43" s="141" t="s">
        <v>152</v>
      </c>
      <c r="AE43" s="135">
        <v>5</v>
      </c>
      <c r="AF43" s="91"/>
    </row>
    <row r="44" spans="2:37" s="1" customFormat="1" ht="40.5" customHeight="1" x14ac:dyDescent="0.15">
      <c r="B44" s="95"/>
      <c r="E44" s="91"/>
      <c r="G44" s="95"/>
      <c r="H44" s="136" t="s">
        <v>579</v>
      </c>
      <c r="I44" s="840" t="s">
        <v>1384</v>
      </c>
      <c r="J44" s="840"/>
      <c r="K44" s="840"/>
      <c r="L44" s="840"/>
      <c r="M44" s="840"/>
      <c r="N44" s="125"/>
      <c r="O44" s="213" t="s">
        <v>451</v>
      </c>
      <c r="P44" s="1347"/>
      <c r="Q44" s="1297"/>
      <c r="R44" s="840"/>
      <c r="S44" s="840"/>
      <c r="T44" s="840"/>
      <c r="U44" s="840"/>
      <c r="V44" s="840"/>
      <c r="W44" s="1091"/>
      <c r="X44" s="1091"/>
      <c r="Y44" s="12" t="s">
        <v>581</v>
      </c>
      <c r="Z44" s="929" t="s">
        <v>741</v>
      </c>
      <c r="AA44" s="929"/>
      <c r="AB44" s="929"/>
      <c r="AC44" s="1354"/>
      <c r="AD44" s="141" t="s">
        <v>152</v>
      </c>
      <c r="AE44" s="135">
        <v>3</v>
      </c>
      <c r="AF44" s="91"/>
    </row>
    <row r="45" spans="2:37" s="1" customFormat="1" ht="30" customHeight="1" x14ac:dyDescent="0.15">
      <c r="B45" s="95"/>
      <c r="E45" s="91"/>
      <c r="G45" s="95"/>
      <c r="H45" s="136" t="s">
        <v>583</v>
      </c>
      <c r="I45" s="1349" t="s">
        <v>1385</v>
      </c>
      <c r="J45" s="733"/>
      <c r="K45" s="733"/>
      <c r="L45" s="733"/>
      <c r="M45" s="734"/>
      <c r="N45" s="155"/>
      <c r="O45" s="193" t="s">
        <v>452</v>
      </c>
      <c r="P45" s="1347"/>
      <c r="Q45" s="1297"/>
      <c r="R45" s="840"/>
      <c r="S45" s="840"/>
      <c r="T45" s="840"/>
      <c r="U45" s="840"/>
      <c r="V45" s="840"/>
      <c r="W45" s="1091"/>
      <c r="X45" s="1091"/>
      <c r="Y45" s="12" t="s">
        <v>581</v>
      </c>
      <c r="Z45" s="1281" t="s">
        <v>1344</v>
      </c>
      <c r="AA45" s="1281"/>
      <c r="AD45" s="141" t="s">
        <v>152</v>
      </c>
      <c r="AE45" s="135">
        <v>2</v>
      </c>
      <c r="AF45" s="91"/>
    </row>
    <row r="46" spans="2:37" s="1" customFormat="1" ht="21" customHeight="1" x14ac:dyDescent="0.15">
      <c r="B46" s="95"/>
      <c r="E46" s="91"/>
      <c r="G46" s="95"/>
      <c r="H46" s="136" t="s">
        <v>809</v>
      </c>
      <c r="I46" s="1349" t="s">
        <v>1345</v>
      </c>
      <c r="J46" s="733"/>
      <c r="K46" s="733"/>
      <c r="L46" s="733"/>
      <c r="M46" s="734"/>
      <c r="N46" s="107"/>
      <c r="O46" s="213" t="s">
        <v>337</v>
      </c>
      <c r="P46" s="1347"/>
      <c r="Q46" s="1297"/>
      <c r="R46" s="840"/>
      <c r="S46" s="840"/>
      <c r="T46" s="840"/>
      <c r="U46" s="840"/>
      <c r="V46" s="840"/>
      <c r="W46" s="1091"/>
      <c r="X46" s="1091"/>
      <c r="Y46" s="12" t="s">
        <v>581</v>
      </c>
      <c r="Z46" s="929" t="s">
        <v>1346</v>
      </c>
      <c r="AA46" s="929"/>
      <c r="AB46" s="929"/>
      <c r="AD46" s="141" t="s">
        <v>152</v>
      </c>
      <c r="AE46" s="135">
        <v>0</v>
      </c>
      <c r="AF46" s="91"/>
    </row>
    <row r="47" spans="2:37" s="1" customFormat="1" ht="7.5" customHeight="1" x14ac:dyDescent="0.15">
      <c r="B47" s="95"/>
      <c r="E47" s="91"/>
      <c r="G47" s="102"/>
      <c r="H47" s="8"/>
      <c r="I47" s="125"/>
      <c r="J47" s="125"/>
      <c r="K47" s="125"/>
      <c r="L47" s="125"/>
      <c r="M47" s="125"/>
      <c r="N47" s="125"/>
      <c r="O47" s="125"/>
      <c r="P47" s="125"/>
      <c r="Q47" s="125"/>
      <c r="R47" s="125"/>
      <c r="S47" s="125"/>
      <c r="T47" s="125"/>
      <c r="U47" s="125"/>
      <c r="V47" s="125"/>
      <c r="W47" s="8"/>
      <c r="X47" s="8"/>
      <c r="Y47" s="161"/>
      <c r="Z47" s="8"/>
      <c r="AA47" s="8"/>
      <c r="AB47" s="8"/>
      <c r="AC47" s="8"/>
      <c r="AD47" s="362"/>
      <c r="AE47" s="363"/>
      <c r="AF47" s="368"/>
      <c r="AH47" s="162"/>
      <c r="AI47" s="162"/>
      <c r="AJ47" s="12"/>
      <c r="AK47" s="12"/>
    </row>
    <row r="48" spans="2:37" s="1" customFormat="1" ht="21" customHeight="1" x14ac:dyDescent="0.15">
      <c r="B48" s="173"/>
      <c r="C48" s="114"/>
      <c r="D48" s="114"/>
      <c r="E48" s="96"/>
      <c r="G48" s="6" t="s">
        <v>1347</v>
      </c>
      <c r="H48" s="7"/>
      <c r="I48" s="90"/>
      <c r="J48" s="90"/>
      <c r="K48" s="90"/>
      <c r="L48" s="90"/>
      <c r="M48" s="90"/>
      <c r="N48" s="90"/>
      <c r="O48" s="90"/>
      <c r="P48" s="90"/>
      <c r="Q48" s="90"/>
      <c r="R48" s="90"/>
      <c r="S48" s="90"/>
      <c r="T48" s="90"/>
      <c r="U48" s="90"/>
      <c r="V48" s="90"/>
      <c r="W48" s="7"/>
      <c r="X48" s="7"/>
      <c r="Y48" s="106"/>
      <c r="Z48" s="106"/>
      <c r="AA48" s="106"/>
      <c r="AB48" s="7"/>
      <c r="AC48" s="7"/>
      <c r="AD48" s="364"/>
      <c r="AE48" s="365"/>
      <c r="AF48" s="91"/>
    </row>
    <row r="49" spans="2:32" s="1" customFormat="1" ht="43.5" customHeight="1" x14ac:dyDescent="0.15">
      <c r="B49" s="173"/>
      <c r="C49" s="114"/>
      <c r="D49" s="114"/>
      <c r="E49" s="96"/>
      <c r="G49" s="95"/>
      <c r="H49" s="136" t="s">
        <v>577</v>
      </c>
      <c r="I49" s="840" t="s">
        <v>1386</v>
      </c>
      <c r="J49" s="840"/>
      <c r="K49" s="840"/>
      <c r="L49" s="840"/>
      <c r="M49" s="840"/>
      <c r="N49" s="155"/>
      <c r="O49" s="193" t="s">
        <v>451</v>
      </c>
      <c r="P49" s="1347" t="s">
        <v>581</v>
      </c>
      <c r="Q49" s="1297" t="s">
        <v>816</v>
      </c>
      <c r="R49" s="840" t="s">
        <v>1342</v>
      </c>
      <c r="S49" s="840"/>
      <c r="T49" s="840"/>
      <c r="U49" s="840"/>
      <c r="V49" s="840"/>
      <c r="W49" s="1091"/>
      <c r="X49" s="1091"/>
      <c r="Y49" s="12" t="s">
        <v>581</v>
      </c>
      <c r="Z49" s="929" t="s">
        <v>1387</v>
      </c>
      <c r="AA49" s="929"/>
      <c r="AB49" s="929"/>
      <c r="AC49" s="929"/>
      <c r="AD49" s="141" t="s">
        <v>152</v>
      </c>
      <c r="AE49" s="135">
        <v>5</v>
      </c>
      <c r="AF49" s="91"/>
    </row>
    <row r="50" spans="2:32" s="1" customFormat="1" ht="30" customHeight="1" x14ac:dyDescent="0.15">
      <c r="B50" s="166"/>
      <c r="C50" s="21"/>
      <c r="D50" s="21"/>
      <c r="E50" s="197"/>
      <c r="G50" s="95"/>
      <c r="H50" s="136" t="s">
        <v>579</v>
      </c>
      <c r="I50" s="840" t="s">
        <v>1388</v>
      </c>
      <c r="J50" s="840"/>
      <c r="K50" s="840"/>
      <c r="L50" s="840"/>
      <c r="M50" s="840"/>
      <c r="N50" s="107"/>
      <c r="O50" s="213" t="s">
        <v>451</v>
      </c>
      <c r="P50" s="1347"/>
      <c r="Q50" s="1297"/>
      <c r="R50" s="840"/>
      <c r="S50" s="840"/>
      <c r="T50" s="840"/>
      <c r="U50" s="840"/>
      <c r="V50" s="840"/>
      <c r="W50" s="1091"/>
      <c r="X50" s="1091"/>
      <c r="Y50" s="12" t="s">
        <v>581</v>
      </c>
      <c r="Z50" s="929" t="s">
        <v>737</v>
      </c>
      <c r="AA50" s="929"/>
      <c r="AB50" s="929"/>
      <c r="AC50" s="929"/>
      <c r="AD50" s="141" t="s">
        <v>152</v>
      </c>
      <c r="AE50" s="135">
        <v>3</v>
      </c>
      <c r="AF50" s="91"/>
    </row>
    <row r="51" spans="2:32" s="1" customFormat="1" ht="30" customHeight="1" x14ac:dyDescent="0.15">
      <c r="B51" s="166"/>
      <c r="C51" s="21"/>
      <c r="D51" s="21"/>
      <c r="E51" s="197"/>
      <c r="G51" s="95"/>
      <c r="H51" s="136" t="s">
        <v>583</v>
      </c>
      <c r="I51" s="1349" t="s">
        <v>1389</v>
      </c>
      <c r="J51" s="733"/>
      <c r="K51" s="733"/>
      <c r="L51" s="733"/>
      <c r="M51" s="734"/>
      <c r="N51" s="155"/>
      <c r="O51" s="193" t="s">
        <v>452</v>
      </c>
      <c r="P51" s="1347"/>
      <c r="Q51" s="1297"/>
      <c r="R51" s="840"/>
      <c r="S51" s="840"/>
      <c r="T51" s="840"/>
      <c r="U51" s="840"/>
      <c r="V51" s="840"/>
      <c r="W51" s="1091"/>
      <c r="X51" s="1091"/>
      <c r="Y51" s="12" t="s">
        <v>581</v>
      </c>
      <c r="Z51" s="929" t="s">
        <v>1348</v>
      </c>
      <c r="AA51" s="929"/>
      <c r="AB51" s="929"/>
      <c r="AC51" s="929"/>
      <c r="AD51" s="141" t="s">
        <v>152</v>
      </c>
      <c r="AE51" s="135">
        <v>1</v>
      </c>
      <c r="AF51" s="91"/>
    </row>
    <row r="52" spans="2:32" s="1" customFormat="1" ht="25.5" customHeight="1" x14ac:dyDescent="0.15">
      <c r="B52" s="166"/>
      <c r="C52" s="21"/>
      <c r="D52" s="21"/>
      <c r="E52" s="197"/>
      <c r="G52" s="95"/>
      <c r="H52" s="136" t="s">
        <v>809</v>
      </c>
      <c r="I52" s="1349" t="s">
        <v>1350</v>
      </c>
      <c r="J52" s="733"/>
      <c r="K52" s="733"/>
      <c r="L52" s="733"/>
      <c r="M52" s="734"/>
      <c r="N52" s="107"/>
      <c r="O52" s="213" t="s">
        <v>337</v>
      </c>
      <c r="P52" s="1347"/>
      <c r="Q52" s="1297"/>
      <c r="R52" s="840"/>
      <c r="S52" s="840"/>
      <c r="T52" s="840"/>
      <c r="U52" s="840"/>
      <c r="V52" s="840"/>
      <c r="W52" s="1091"/>
      <c r="X52" s="1091"/>
      <c r="Y52" s="12"/>
      <c r="Z52" s="929" t="s">
        <v>1349</v>
      </c>
      <c r="AA52" s="929"/>
      <c r="AB52" s="929"/>
      <c r="AC52" s="1354"/>
      <c r="AD52" s="141" t="s">
        <v>152</v>
      </c>
      <c r="AE52" s="135">
        <v>0</v>
      </c>
      <c r="AF52" s="91"/>
    </row>
    <row r="53" spans="2:32" s="1" customFormat="1" ht="6.75" customHeight="1" x14ac:dyDescent="0.15">
      <c r="B53" s="166"/>
      <c r="C53" s="21"/>
      <c r="D53" s="21"/>
      <c r="E53" s="197"/>
      <c r="G53" s="102"/>
      <c r="H53" s="8"/>
      <c r="I53" s="125"/>
      <c r="J53" s="125"/>
      <c r="K53" s="125"/>
      <c r="L53" s="125"/>
      <c r="M53" s="125"/>
      <c r="N53" s="125"/>
      <c r="O53" s="125"/>
      <c r="P53" s="125"/>
      <c r="Q53" s="125"/>
      <c r="R53" s="125"/>
      <c r="S53" s="125"/>
      <c r="T53" s="125"/>
      <c r="U53" s="125"/>
      <c r="V53" s="125"/>
      <c r="W53" s="8"/>
      <c r="X53" s="8"/>
      <c r="Y53" s="161"/>
      <c r="Z53" s="161"/>
      <c r="AA53" s="161"/>
      <c r="AB53" s="8"/>
      <c r="AC53" s="8"/>
      <c r="AD53" s="362"/>
      <c r="AE53" s="363"/>
      <c r="AF53" s="91"/>
    </row>
    <row r="54" spans="2:32" s="1" customFormat="1" ht="21" customHeight="1" x14ac:dyDescent="0.15">
      <c r="B54" s="166"/>
      <c r="C54" s="21"/>
      <c r="D54" s="21"/>
      <c r="E54" s="197"/>
      <c r="G54" s="6" t="s">
        <v>1351</v>
      </c>
      <c r="H54" s="7"/>
      <c r="I54" s="90"/>
      <c r="J54" s="90"/>
      <c r="K54" s="90"/>
      <c r="L54" s="90"/>
      <c r="M54" s="90"/>
      <c r="N54" s="90"/>
      <c r="O54" s="90"/>
      <c r="P54" s="90"/>
      <c r="Q54" s="90"/>
      <c r="R54" s="90"/>
      <c r="S54" s="90"/>
      <c r="T54" s="90"/>
      <c r="U54" s="90"/>
      <c r="V54" s="90"/>
      <c r="W54" s="7"/>
      <c r="X54" s="7"/>
      <c r="Y54" s="106"/>
      <c r="Z54" s="106"/>
      <c r="AA54" s="106"/>
      <c r="AB54" s="7"/>
      <c r="AC54" s="7"/>
      <c r="AD54" s="364"/>
      <c r="AE54" s="365"/>
      <c r="AF54" s="91"/>
    </row>
    <row r="55" spans="2:32" s="1" customFormat="1" ht="30" customHeight="1" x14ac:dyDescent="0.15">
      <c r="B55" s="95"/>
      <c r="E55" s="91"/>
      <c r="G55" s="95"/>
      <c r="H55" s="136" t="s">
        <v>577</v>
      </c>
      <c r="I55" s="840" t="s">
        <v>1352</v>
      </c>
      <c r="J55" s="840"/>
      <c r="K55" s="840"/>
      <c r="L55" s="840"/>
      <c r="M55" s="840"/>
      <c r="N55" s="156"/>
      <c r="O55" s="193" t="s">
        <v>337</v>
      </c>
      <c r="P55" s="1202" t="s">
        <v>581</v>
      </c>
      <c r="Q55" s="1297" t="s">
        <v>583</v>
      </c>
      <c r="R55" s="926" t="s">
        <v>1353</v>
      </c>
      <c r="S55" s="927"/>
      <c r="T55" s="927"/>
      <c r="U55" s="927"/>
      <c r="V55" s="1348"/>
      <c r="W55" s="902"/>
      <c r="X55" s="904" t="s">
        <v>61</v>
      </c>
      <c r="Y55" s="12" t="s">
        <v>581</v>
      </c>
      <c r="Z55" s="929" t="s">
        <v>1354</v>
      </c>
      <c r="AA55" s="929"/>
      <c r="AB55" s="929"/>
      <c r="AC55" s="1354"/>
      <c r="AD55" s="141" t="s">
        <v>152</v>
      </c>
      <c r="AE55" s="135">
        <v>5</v>
      </c>
      <c r="AF55" s="91"/>
    </row>
    <row r="56" spans="2:32" s="1" customFormat="1" ht="19.5" customHeight="1" x14ac:dyDescent="0.15">
      <c r="B56" s="95"/>
      <c r="E56" s="91"/>
      <c r="G56" s="95"/>
      <c r="H56" s="1298" t="s">
        <v>579</v>
      </c>
      <c r="I56" s="926" t="s">
        <v>1355</v>
      </c>
      <c r="J56" s="927"/>
      <c r="K56" s="927"/>
      <c r="L56" s="927"/>
      <c r="M56" s="1348"/>
      <c r="N56" s="819"/>
      <c r="O56" s="832" t="s">
        <v>337</v>
      </c>
      <c r="P56" s="1102"/>
      <c r="Q56" s="1297"/>
      <c r="R56" s="928"/>
      <c r="S56" s="929"/>
      <c r="T56" s="929"/>
      <c r="U56" s="929"/>
      <c r="V56" s="1262"/>
      <c r="W56" s="1104"/>
      <c r="X56" s="1105"/>
      <c r="Y56" s="12" t="s">
        <v>581</v>
      </c>
      <c r="Z56" s="929" t="s">
        <v>1356</v>
      </c>
      <c r="AA56" s="929"/>
      <c r="AB56" s="929"/>
      <c r="AC56" s="1354"/>
      <c r="AD56" s="141" t="s">
        <v>152</v>
      </c>
      <c r="AE56" s="135">
        <v>3</v>
      </c>
      <c r="AF56" s="91"/>
    </row>
    <row r="57" spans="2:32" s="1" customFormat="1" ht="19.5" customHeight="1" x14ac:dyDescent="0.15">
      <c r="B57" s="95"/>
      <c r="E57" s="91"/>
      <c r="G57" s="95"/>
      <c r="H57" s="1298"/>
      <c r="I57" s="930"/>
      <c r="J57" s="920"/>
      <c r="K57" s="920"/>
      <c r="L57" s="920"/>
      <c r="M57" s="921"/>
      <c r="N57" s="1204"/>
      <c r="O57" s="1206"/>
      <c r="P57" s="152"/>
      <c r="Q57" s="1297"/>
      <c r="R57" s="930"/>
      <c r="S57" s="920"/>
      <c r="T57" s="920"/>
      <c r="U57" s="920"/>
      <c r="V57" s="921"/>
      <c r="W57" s="905"/>
      <c r="X57" s="907"/>
      <c r="Y57" s="12" t="s">
        <v>581</v>
      </c>
      <c r="Z57" s="929" t="s">
        <v>1357</v>
      </c>
      <c r="AA57" s="929"/>
      <c r="AB57" s="929"/>
      <c r="AC57" s="1354"/>
      <c r="AD57" s="141" t="s">
        <v>152</v>
      </c>
      <c r="AE57" s="135">
        <v>0</v>
      </c>
      <c r="AF57" s="91"/>
    </row>
    <row r="58" spans="2:32" s="1" customFormat="1" ht="7.5" customHeight="1" x14ac:dyDescent="0.15">
      <c r="B58" s="95"/>
      <c r="E58" s="91"/>
      <c r="G58" s="102"/>
      <c r="H58" s="214"/>
      <c r="I58" s="140"/>
      <c r="J58" s="140"/>
      <c r="K58" s="140"/>
      <c r="L58" s="140"/>
      <c r="M58" s="140"/>
      <c r="N58" s="125"/>
      <c r="O58" s="175"/>
      <c r="P58" s="125"/>
      <c r="Q58" s="125"/>
      <c r="R58" s="125"/>
      <c r="S58" s="125"/>
      <c r="T58" s="125"/>
      <c r="U58" s="125"/>
      <c r="V58" s="125"/>
      <c r="W58" s="8"/>
      <c r="X58" s="8"/>
      <c r="Y58" s="161"/>
      <c r="Z58" s="228"/>
      <c r="AA58" s="228"/>
      <c r="AB58" s="8"/>
      <c r="AC58" s="8"/>
      <c r="AD58" s="367"/>
      <c r="AE58" s="363"/>
      <c r="AF58" s="91"/>
    </row>
    <row r="59" spans="2:32" s="1" customFormat="1" ht="21" customHeight="1" x14ac:dyDescent="0.15">
      <c r="B59" s="173"/>
      <c r="C59" s="114"/>
      <c r="D59" s="114"/>
      <c r="E59" s="96"/>
      <c r="G59" s="6" t="s">
        <v>1358</v>
      </c>
      <c r="H59" s="273"/>
      <c r="I59" s="276"/>
      <c r="J59" s="276"/>
      <c r="K59" s="276"/>
      <c r="L59" s="276"/>
      <c r="M59" s="276"/>
      <c r="N59" s="196"/>
      <c r="O59" s="90"/>
      <c r="P59" s="90"/>
      <c r="Q59" s="90"/>
      <c r="R59" s="90"/>
      <c r="S59" s="90"/>
      <c r="T59" s="90"/>
      <c r="U59" s="90"/>
      <c r="V59" s="90"/>
      <c r="W59" s="7"/>
      <c r="X59" s="7"/>
      <c r="Y59" s="106"/>
      <c r="Z59" s="106"/>
      <c r="AA59" s="106"/>
      <c r="AB59" s="7"/>
      <c r="AC59" s="7"/>
      <c r="AD59" s="364"/>
      <c r="AE59" s="365"/>
      <c r="AF59" s="91"/>
    </row>
    <row r="60" spans="2:32" s="1" customFormat="1" ht="48.75" customHeight="1" x14ac:dyDescent="0.15">
      <c r="B60" s="173"/>
      <c r="C60" s="114"/>
      <c r="D60" s="114"/>
      <c r="E60" s="96"/>
      <c r="G60" s="95"/>
      <c r="H60" s="136" t="s">
        <v>577</v>
      </c>
      <c r="I60" s="1290" t="s">
        <v>1359</v>
      </c>
      <c r="J60" s="1290"/>
      <c r="K60" s="1290"/>
      <c r="L60" s="1290"/>
      <c r="M60" s="1290"/>
      <c r="N60" s="156"/>
      <c r="O60" s="193" t="s">
        <v>452</v>
      </c>
      <c r="P60" s="1202" t="s">
        <v>581</v>
      </c>
      <c r="Q60" s="1297" t="s">
        <v>583</v>
      </c>
      <c r="R60" s="840" t="s">
        <v>1353</v>
      </c>
      <c r="S60" s="840"/>
      <c r="T60" s="840"/>
      <c r="U60" s="840"/>
      <c r="V60" s="840"/>
      <c r="W60" s="902"/>
      <c r="X60" s="904" t="s">
        <v>61</v>
      </c>
      <c r="Y60" s="12" t="s">
        <v>581</v>
      </c>
      <c r="Z60" s="929" t="s">
        <v>1228</v>
      </c>
      <c r="AA60" s="929"/>
      <c r="AB60" s="929"/>
      <c r="AC60" s="1354"/>
      <c r="AD60" s="141" t="s">
        <v>152</v>
      </c>
      <c r="AE60" s="135">
        <v>5</v>
      </c>
      <c r="AF60" s="91"/>
    </row>
    <row r="61" spans="2:32" s="1" customFormat="1" ht="19.5" customHeight="1" x14ac:dyDescent="0.15">
      <c r="B61" s="173"/>
      <c r="C61" s="114"/>
      <c r="D61" s="114"/>
      <c r="E61" s="96"/>
      <c r="G61" s="95"/>
      <c r="H61" s="1298" t="s">
        <v>579</v>
      </c>
      <c r="I61" s="1290" t="s">
        <v>1360</v>
      </c>
      <c r="J61" s="1290"/>
      <c r="K61" s="1290"/>
      <c r="L61" s="1290"/>
      <c r="M61" s="1290"/>
      <c r="N61" s="819"/>
      <c r="O61" s="832" t="s">
        <v>452</v>
      </c>
      <c r="P61" s="1102"/>
      <c r="Q61" s="1297"/>
      <c r="R61" s="840"/>
      <c r="S61" s="840"/>
      <c r="T61" s="840"/>
      <c r="U61" s="840"/>
      <c r="V61" s="840"/>
      <c r="W61" s="1104"/>
      <c r="X61" s="1105"/>
      <c r="Y61" s="12" t="s">
        <v>581</v>
      </c>
      <c r="Z61" s="929" t="s">
        <v>1318</v>
      </c>
      <c r="AA61" s="929"/>
      <c r="AB61" s="929"/>
      <c r="AC61" s="1354"/>
      <c r="AD61" s="141" t="s">
        <v>152</v>
      </c>
      <c r="AE61" s="135">
        <v>3</v>
      </c>
      <c r="AF61" s="91"/>
    </row>
    <row r="62" spans="2:32" s="1" customFormat="1" ht="19.5" customHeight="1" x14ac:dyDescent="0.15">
      <c r="B62" s="173"/>
      <c r="C62" s="114"/>
      <c r="D62" s="114"/>
      <c r="E62" s="96"/>
      <c r="G62" s="95"/>
      <c r="H62" s="1298"/>
      <c r="I62" s="1290"/>
      <c r="J62" s="1290"/>
      <c r="K62" s="1290"/>
      <c r="L62" s="1290"/>
      <c r="M62" s="1290"/>
      <c r="N62" s="1204"/>
      <c r="O62" s="1206"/>
      <c r="P62" s="152"/>
      <c r="Q62" s="1297"/>
      <c r="R62" s="840"/>
      <c r="S62" s="840"/>
      <c r="T62" s="840"/>
      <c r="U62" s="840"/>
      <c r="V62" s="840"/>
      <c r="W62" s="905"/>
      <c r="X62" s="907"/>
      <c r="Y62" s="12" t="s">
        <v>581</v>
      </c>
      <c r="Z62" s="929" t="s">
        <v>1320</v>
      </c>
      <c r="AA62" s="929"/>
      <c r="AB62" s="929"/>
      <c r="AC62" s="1354"/>
      <c r="AD62" s="141" t="s">
        <v>152</v>
      </c>
      <c r="AE62" s="135">
        <v>0</v>
      </c>
      <c r="AF62" s="91"/>
    </row>
    <row r="63" spans="2:32" s="1" customFormat="1" ht="7.5" customHeight="1" x14ac:dyDescent="0.15">
      <c r="B63" s="173"/>
      <c r="C63" s="114"/>
      <c r="D63" s="114"/>
      <c r="E63" s="96"/>
      <c r="G63" s="102"/>
      <c r="H63" s="214"/>
      <c r="I63" s="140"/>
      <c r="J63" s="140"/>
      <c r="K63" s="140"/>
      <c r="L63" s="140"/>
      <c r="M63" s="140"/>
      <c r="N63" s="125"/>
      <c r="O63" s="175"/>
      <c r="P63" s="125"/>
      <c r="Q63" s="228"/>
      <c r="R63" s="140"/>
      <c r="S63" s="140"/>
      <c r="T63" s="140"/>
      <c r="U63" s="140"/>
      <c r="V63" s="140"/>
      <c r="W63" s="8"/>
      <c r="X63" s="161"/>
      <c r="Y63" s="8"/>
      <c r="Z63" s="8"/>
      <c r="AA63" s="8"/>
      <c r="AB63" s="8"/>
      <c r="AC63" s="8"/>
      <c r="AD63" s="369"/>
      <c r="AE63" s="363"/>
      <c r="AF63" s="91"/>
    </row>
    <row r="64" spans="2:32" s="1" customFormat="1" ht="21" customHeight="1" x14ac:dyDescent="0.15">
      <c r="B64" s="166"/>
      <c r="C64" s="21"/>
      <c r="D64" s="21"/>
      <c r="E64" s="197"/>
      <c r="G64" s="6" t="s">
        <v>1361</v>
      </c>
      <c r="H64" s="7"/>
      <c r="I64" s="90"/>
      <c r="J64" s="90"/>
      <c r="K64" s="90"/>
      <c r="L64" s="90"/>
      <c r="M64" s="90"/>
      <c r="N64" s="90"/>
      <c r="O64" s="90"/>
      <c r="P64" s="90"/>
      <c r="Q64" s="90"/>
      <c r="R64" s="90"/>
      <c r="S64" s="90"/>
      <c r="T64" s="90"/>
      <c r="U64" s="90"/>
      <c r="V64" s="90"/>
      <c r="W64" s="7"/>
      <c r="X64" s="7"/>
      <c r="Y64" s="7"/>
      <c r="Z64" s="7"/>
      <c r="AA64" s="7"/>
      <c r="AB64" s="7"/>
      <c r="AC64" s="7"/>
      <c r="AD64" s="370"/>
      <c r="AE64" s="365"/>
      <c r="AF64" s="91"/>
    </row>
    <row r="65" spans="2:32" s="1" customFormat="1" ht="48.75" customHeight="1" x14ac:dyDescent="0.15">
      <c r="B65" s="166"/>
      <c r="C65" s="21"/>
      <c r="D65" s="21"/>
      <c r="E65" s="197"/>
      <c r="G65" s="95"/>
      <c r="H65" s="136" t="s">
        <v>577</v>
      </c>
      <c r="I65" s="1290" t="s">
        <v>1362</v>
      </c>
      <c r="J65" s="1290"/>
      <c r="K65" s="1290"/>
      <c r="L65" s="1290"/>
      <c r="M65" s="1290"/>
      <c r="N65" s="156"/>
      <c r="O65" s="193" t="s">
        <v>452</v>
      </c>
      <c r="P65" s="1347" t="s">
        <v>581</v>
      </c>
      <c r="Q65" s="1297" t="s">
        <v>583</v>
      </c>
      <c r="R65" s="840" t="s">
        <v>1353</v>
      </c>
      <c r="S65" s="840"/>
      <c r="T65" s="840"/>
      <c r="U65" s="840"/>
      <c r="V65" s="840"/>
      <c r="W65" s="902"/>
      <c r="X65" s="904" t="s">
        <v>61</v>
      </c>
      <c r="Y65" s="12" t="s">
        <v>581</v>
      </c>
      <c r="Z65" s="929" t="s">
        <v>1228</v>
      </c>
      <c r="AA65" s="929"/>
      <c r="AB65" s="929"/>
      <c r="AC65" s="1354"/>
      <c r="AD65" s="141" t="s">
        <v>152</v>
      </c>
      <c r="AE65" s="135">
        <v>5</v>
      </c>
      <c r="AF65" s="91"/>
    </row>
    <row r="66" spans="2:32" s="1" customFormat="1" ht="19.5" customHeight="1" x14ac:dyDescent="0.15">
      <c r="B66" s="166"/>
      <c r="C66" s="21"/>
      <c r="D66" s="21"/>
      <c r="E66" s="197"/>
      <c r="G66" s="95"/>
      <c r="H66" s="1298" t="s">
        <v>579</v>
      </c>
      <c r="I66" s="1290" t="s">
        <v>1360</v>
      </c>
      <c r="J66" s="1290"/>
      <c r="K66" s="1290"/>
      <c r="L66" s="1290"/>
      <c r="M66" s="1290"/>
      <c r="N66" s="819"/>
      <c r="O66" s="832" t="s">
        <v>452</v>
      </c>
      <c r="P66" s="1203"/>
      <c r="Q66" s="1297"/>
      <c r="R66" s="840"/>
      <c r="S66" s="840"/>
      <c r="T66" s="840"/>
      <c r="U66" s="840"/>
      <c r="V66" s="840"/>
      <c r="W66" s="1104"/>
      <c r="X66" s="1105"/>
      <c r="Y66" s="159" t="s">
        <v>581</v>
      </c>
      <c r="Z66" s="929" t="s">
        <v>1318</v>
      </c>
      <c r="AA66" s="929"/>
      <c r="AB66" s="929"/>
      <c r="AC66" s="1354"/>
      <c r="AD66" s="141" t="s">
        <v>152</v>
      </c>
      <c r="AE66" s="135">
        <v>3</v>
      </c>
      <c r="AF66" s="91"/>
    </row>
    <row r="67" spans="2:32" s="1" customFormat="1" ht="19.5" customHeight="1" x14ac:dyDescent="0.15">
      <c r="B67" s="166"/>
      <c r="C67" s="21"/>
      <c r="D67" s="21"/>
      <c r="E67" s="197"/>
      <c r="G67" s="95"/>
      <c r="H67" s="1298"/>
      <c r="I67" s="1290"/>
      <c r="J67" s="1290"/>
      <c r="K67" s="1290"/>
      <c r="L67" s="1290"/>
      <c r="M67" s="1290"/>
      <c r="N67" s="1204"/>
      <c r="O67" s="1206"/>
      <c r="P67" s="152"/>
      <c r="Q67" s="1297"/>
      <c r="R67" s="840"/>
      <c r="S67" s="840"/>
      <c r="T67" s="840"/>
      <c r="U67" s="840"/>
      <c r="V67" s="840"/>
      <c r="W67" s="905"/>
      <c r="X67" s="907"/>
      <c r="Y67" s="159" t="s">
        <v>581</v>
      </c>
      <c r="Z67" s="929" t="s">
        <v>1320</v>
      </c>
      <c r="AA67" s="929"/>
      <c r="AB67" s="929"/>
      <c r="AC67" s="1354"/>
      <c r="AD67" s="141" t="s">
        <v>152</v>
      </c>
      <c r="AE67" s="135">
        <v>0</v>
      </c>
      <c r="AF67" s="91"/>
    </row>
    <row r="68" spans="2:32" s="1" customFormat="1" ht="7.5" customHeight="1" thickBot="1" x14ac:dyDescent="0.2">
      <c r="B68" s="166"/>
      <c r="C68" s="21"/>
      <c r="D68" s="21"/>
      <c r="E68" s="197"/>
      <c r="G68" s="102"/>
      <c r="H68" s="214"/>
      <c r="I68" s="140"/>
      <c r="J68" s="140"/>
      <c r="K68" s="140"/>
      <c r="L68" s="140"/>
      <c r="M68" s="140"/>
      <c r="N68" s="8"/>
      <c r="O68" s="161"/>
      <c r="P68" s="8"/>
      <c r="Q68" s="214"/>
      <c r="R68" s="140"/>
      <c r="S68" s="140"/>
      <c r="T68" s="140"/>
      <c r="U68" s="140"/>
      <c r="V68" s="140"/>
      <c r="W68" s="161"/>
      <c r="X68" s="161"/>
      <c r="Y68" s="161"/>
      <c r="Z68" s="228"/>
      <c r="AA68" s="228"/>
      <c r="AB68" s="8"/>
      <c r="AC68" s="8"/>
      <c r="AD68" s="371"/>
      <c r="AE68" s="372"/>
      <c r="AF68" s="91"/>
    </row>
    <row r="69" spans="2:32" s="1" customFormat="1" ht="24.75" customHeight="1" thickBot="1" x14ac:dyDescent="0.2">
      <c r="B69" s="166"/>
      <c r="C69" s="21"/>
      <c r="D69" s="21"/>
      <c r="E69" s="197"/>
      <c r="H69" s="153"/>
      <c r="I69" s="162"/>
      <c r="J69" s="162"/>
      <c r="K69" s="162"/>
      <c r="L69" s="162"/>
      <c r="M69" s="162"/>
      <c r="O69" s="12"/>
      <c r="Q69" s="153"/>
      <c r="R69" s="162"/>
      <c r="S69" s="162"/>
      <c r="T69" s="162"/>
      <c r="U69" s="162"/>
      <c r="V69" s="162"/>
      <c r="W69" s="12"/>
      <c r="X69" s="12"/>
      <c r="Y69" s="12"/>
      <c r="Z69" s="224"/>
      <c r="AA69" s="224"/>
      <c r="AB69" s="161"/>
      <c r="AC69" s="161"/>
      <c r="AD69" s="1342" t="s">
        <v>592</v>
      </c>
      <c r="AE69" s="1342"/>
      <c r="AF69" s="91"/>
    </row>
    <row r="70" spans="2:32" s="1" customFormat="1" ht="15" customHeight="1" x14ac:dyDescent="0.15">
      <c r="B70" s="95"/>
      <c r="E70" s="91"/>
      <c r="I70" s="1091" t="s">
        <v>1363</v>
      </c>
      <c r="J70" s="1091"/>
      <c r="K70" s="1091"/>
      <c r="L70" s="1091"/>
      <c r="M70" s="1091"/>
      <c r="N70" s="1091"/>
      <c r="O70" s="1091"/>
      <c r="P70" s="1091"/>
      <c r="Q70" s="1091"/>
      <c r="R70" s="1091"/>
      <c r="S70" s="1091"/>
      <c r="T70" s="1091"/>
      <c r="U70" s="1091"/>
      <c r="V70" s="1091"/>
      <c r="W70" s="1091"/>
      <c r="X70" s="1091"/>
      <c r="Y70" s="1091"/>
      <c r="Z70" s="1091"/>
      <c r="AA70" s="1091"/>
      <c r="AB70" s="1091" t="s">
        <v>472</v>
      </c>
      <c r="AC70" s="735"/>
      <c r="AD70" s="1343"/>
      <c r="AE70" s="1344"/>
      <c r="AF70" s="91"/>
    </row>
    <row r="71" spans="2:32" s="1" customFormat="1" ht="15" customHeight="1" thickBot="1" x14ac:dyDescent="0.2">
      <c r="B71" s="95"/>
      <c r="E71" s="91"/>
      <c r="H71" s="153"/>
      <c r="I71" s="1091"/>
      <c r="J71" s="1091"/>
      <c r="K71" s="1091"/>
      <c r="L71" s="1091"/>
      <c r="M71" s="1091"/>
      <c r="N71" s="1091"/>
      <c r="O71" s="1091"/>
      <c r="P71" s="1091"/>
      <c r="Q71" s="1091"/>
      <c r="R71" s="1091"/>
      <c r="S71" s="1091"/>
      <c r="T71" s="1091"/>
      <c r="U71" s="1091"/>
      <c r="V71" s="1091"/>
      <c r="W71" s="1091"/>
      <c r="X71" s="1091"/>
      <c r="Y71" s="1091"/>
      <c r="Z71" s="1091"/>
      <c r="AA71" s="1091"/>
      <c r="AB71" s="1091"/>
      <c r="AC71" s="735"/>
      <c r="AD71" s="1345"/>
      <c r="AE71" s="1346"/>
      <c r="AF71" s="91"/>
    </row>
    <row r="72" spans="2:32" s="1" customFormat="1" ht="7.5" customHeight="1" x14ac:dyDescent="0.15">
      <c r="B72" s="102"/>
      <c r="C72" s="8"/>
      <c r="D72" s="8"/>
      <c r="E72" s="129"/>
      <c r="F72" s="8"/>
      <c r="G72" s="8"/>
      <c r="H72" s="214"/>
      <c r="I72" s="214"/>
      <c r="J72" s="214"/>
      <c r="K72" s="8"/>
      <c r="L72" s="140"/>
      <c r="M72" s="140"/>
      <c r="N72" s="161"/>
      <c r="O72" s="161"/>
      <c r="P72" s="161"/>
      <c r="Q72" s="161"/>
      <c r="R72" s="161"/>
      <c r="S72" s="161"/>
      <c r="T72" s="161"/>
      <c r="U72" s="161"/>
      <c r="V72" s="161"/>
      <c r="W72" s="161"/>
      <c r="X72" s="161"/>
      <c r="Y72" s="161"/>
      <c r="Z72" s="161"/>
      <c r="AA72" s="161"/>
      <c r="AB72" s="161"/>
      <c r="AC72" s="161"/>
      <c r="AD72" s="373"/>
      <c r="AE72" s="161"/>
      <c r="AF72" s="129"/>
    </row>
    <row r="73" spans="2:32" s="1" customFormat="1" ht="5.25" customHeight="1" x14ac:dyDescent="0.15"/>
    <row r="74" spans="2:32" s="1" customFormat="1" ht="22.5" customHeight="1" x14ac:dyDescent="0.15">
      <c r="B74" s="6" t="s">
        <v>1364</v>
      </c>
      <c r="C74" s="7"/>
      <c r="D74" s="7"/>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4"/>
    </row>
    <row r="75" spans="2:32" s="1" customFormat="1" ht="7.5" customHeight="1" x14ac:dyDescent="0.15">
      <c r="B75" s="95"/>
      <c r="C75" s="6"/>
      <c r="D75" s="7"/>
      <c r="E75" s="7"/>
      <c r="F75" s="4"/>
      <c r="G75" s="7"/>
      <c r="H75" s="7"/>
      <c r="I75" s="7"/>
      <c r="J75" s="7"/>
      <c r="K75" s="7"/>
      <c r="L75" s="7"/>
      <c r="M75" s="7"/>
      <c r="N75" s="7"/>
      <c r="O75" s="7"/>
      <c r="P75" s="7"/>
      <c r="Q75" s="7"/>
      <c r="R75" s="7"/>
      <c r="S75" s="7"/>
      <c r="T75" s="7"/>
      <c r="U75" s="7"/>
      <c r="V75" s="7"/>
      <c r="W75" s="7"/>
      <c r="X75" s="7"/>
      <c r="Y75" s="7"/>
      <c r="Z75" s="7"/>
      <c r="AA75" s="7"/>
      <c r="AB75" s="7"/>
      <c r="AC75" s="6"/>
      <c r="AD75" s="7"/>
      <c r="AE75" s="4"/>
      <c r="AF75" s="91"/>
    </row>
    <row r="76" spans="2:32" s="1" customFormat="1" x14ac:dyDescent="0.15">
      <c r="B76" s="95"/>
      <c r="C76" s="95"/>
      <c r="F76" s="91"/>
      <c r="J76" s="8"/>
      <c r="K76" s="8"/>
      <c r="L76" s="8"/>
      <c r="M76" s="8"/>
      <c r="N76" s="8"/>
      <c r="O76" s="8"/>
      <c r="P76" s="8"/>
      <c r="Q76" s="8"/>
      <c r="R76" s="8"/>
      <c r="S76" s="8"/>
      <c r="T76" s="8"/>
      <c r="U76" s="8"/>
      <c r="V76" s="8"/>
      <c r="W76" s="8"/>
      <c r="X76" s="8"/>
      <c r="Y76" s="8"/>
      <c r="Z76" s="8"/>
      <c r="AA76" s="8"/>
      <c r="AC76" s="264" t="s">
        <v>514</v>
      </c>
      <c r="AD76" s="130" t="s">
        <v>515</v>
      </c>
      <c r="AE76" s="265" t="s">
        <v>516</v>
      </c>
      <c r="AF76" s="91"/>
    </row>
    <row r="77" spans="2:32" s="1" customFormat="1" ht="27" customHeight="1" x14ac:dyDescent="0.15">
      <c r="B77" s="95"/>
      <c r="C77" s="852" t="s">
        <v>1365</v>
      </c>
      <c r="D77" s="723"/>
      <c r="E77" s="723"/>
      <c r="F77" s="856"/>
      <c r="G77" s="114"/>
      <c r="H77" s="114"/>
      <c r="J77" s="136" t="s">
        <v>577</v>
      </c>
      <c r="K77" s="1340" t="s">
        <v>1366</v>
      </c>
      <c r="L77" s="1340"/>
      <c r="M77" s="1340"/>
      <c r="N77" s="1340"/>
      <c r="O77" s="1340"/>
      <c r="P77" s="1340"/>
      <c r="Q77" s="1340"/>
      <c r="R77" s="1340"/>
      <c r="S77" s="1340"/>
      <c r="T77" s="1340"/>
      <c r="U77" s="1340"/>
      <c r="V77" s="1340"/>
      <c r="W77" s="1340"/>
      <c r="X77" s="1340"/>
      <c r="Y77" s="1340"/>
      <c r="Z77" s="1340"/>
      <c r="AA77" s="1340"/>
      <c r="AB77" s="340"/>
      <c r="AC77" s="138" t="s">
        <v>152</v>
      </c>
      <c r="AD77" s="121" t="s">
        <v>515</v>
      </c>
      <c r="AE77" s="139" t="s">
        <v>152</v>
      </c>
      <c r="AF77" s="91"/>
    </row>
    <row r="78" spans="2:32" s="1" customFormat="1" ht="27" customHeight="1" x14ac:dyDescent="0.15">
      <c r="B78" s="95"/>
      <c r="C78" s="166"/>
      <c r="D78" s="21"/>
      <c r="E78" s="21"/>
      <c r="F78" s="197"/>
      <c r="G78" s="114"/>
      <c r="H78" s="114"/>
      <c r="J78" s="136" t="s">
        <v>579</v>
      </c>
      <c r="K78" s="1340" t="s">
        <v>1390</v>
      </c>
      <c r="L78" s="1340"/>
      <c r="M78" s="1340"/>
      <c r="N78" s="1340"/>
      <c r="O78" s="1340"/>
      <c r="P78" s="1340"/>
      <c r="Q78" s="1340"/>
      <c r="R78" s="1340"/>
      <c r="S78" s="1340"/>
      <c r="T78" s="1340"/>
      <c r="U78" s="1340"/>
      <c r="V78" s="1340"/>
      <c r="W78" s="1340"/>
      <c r="X78" s="1340"/>
      <c r="Y78" s="1340"/>
      <c r="Z78" s="1340"/>
      <c r="AA78" s="1340"/>
      <c r="AB78" s="137"/>
      <c r="AC78" s="138" t="s">
        <v>152</v>
      </c>
      <c r="AD78" s="121" t="s">
        <v>515</v>
      </c>
      <c r="AE78" s="139" t="s">
        <v>152</v>
      </c>
      <c r="AF78" s="122"/>
    </row>
    <row r="79" spans="2:32" s="1" customFormat="1" ht="27" customHeight="1" x14ac:dyDescent="0.15">
      <c r="B79" s="95"/>
      <c r="C79" s="166"/>
      <c r="D79" s="21"/>
      <c r="E79" s="21"/>
      <c r="F79" s="197"/>
      <c r="G79" s="114"/>
      <c r="H79" s="114"/>
      <c r="J79" s="136" t="s">
        <v>583</v>
      </c>
      <c r="K79" s="1340" t="s">
        <v>1391</v>
      </c>
      <c r="L79" s="1340"/>
      <c r="M79" s="1340"/>
      <c r="N79" s="1340"/>
      <c r="O79" s="1340"/>
      <c r="P79" s="1340"/>
      <c r="Q79" s="1340"/>
      <c r="R79" s="1340"/>
      <c r="S79" s="1340"/>
      <c r="T79" s="1340"/>
      <c r="U79" s="1340"/>
      <c r="V79" s="1340"/>
      <c r="W79" s="1340"/>
      <c r="X79" s="1340"/>
      <c r="Y79" s="1340"/>
      <c r="Z79" s="1340"/>
      <c r="AA79" s="1340"/>
      <c r="AB79" s="137"/>
      <c r="AC79" s="138" t="s">
        <v>152</v>
      </c>
      <c r="AD79" s="121" t="s">
        <v>515</v>
      </c>
      <c r="AE79" s="139" t="s">
        <v>152</v>
      </c>
      <c r="AF79" s="122"/>
    </row>
    <row r="80" spans="2:32" s="1" customFormat="1" ht="27" customHeight="1" x14ac:dyDescent="0.15">
      <c r="B80" s="95"/>
      <c r="C80" s="166"/>
      <c r="D80" s="21"/>
      <c r="E80" s="21"/>
      <c r="F80" s="197"/>
      <c r="G80" s="114"/>
      <c r="H80" s="114"/>
      <c r="J80" s="136" t="s">
        <v>809</v>
      </c>
      <c r="K80" s="1340" t="s">
        <v>1392</v>
      </c>
      <c r="L80" s="1340"/>
      <c r="M80" s="1340"/>
      <c r="N80" s="1340"/>
      <c r="O80" s="1340"/>
      <c r="P80" s="1340"/>
      <c r="Q80" s="1340"/>
      <c r="R80" s="1340"/>
      <c r="S80" s="1340"/>
      <c r="T80" s="1340"/>
      <c r="U80" s="1340"/>
      <c r="V80" s="1340"/>
      <c r="W80" s="1340"/>
      <c r="X80" s="1340"/>
      <c r="Y80" s="1340"/>
      <c r="Z80" s="1340"/>
      <c r="AA80" s="1340"/>
      <c r="AB80" s="137"/>
      <c r="AC80" s="138" t="s">
        <v>152</v>
      </c>
      <c r="AD80" s="121" t="s">
        <v>515</v>
      </c>
      <c r="AE80" s="139" t="s">
        <v>152</v>
      </c>
      <c r="AF80" s="122"/>
    </row>
    <row r="81" spans="2:32" s="1" customFormat="1" ht="11.25" customHeight="1" x14ac:dyDescent="0.15">
      <c r="B81" s="95"/>
      <c r="C81" s="102"/>
      <c r="D81" s="8"/>
      <c r="E81" s="8"/>
      <c r="F81" s="129"/>
      <c r="G81" s="8"/>
      <c r="H81" s="8"/>
      <c r="I81" s="8"/>
      <c r="J81" s="8"/>
      <c r="K81" s="8"/>
      <c r="L81" s="8"/>
      <c r="M81" s="8"/>
      <c r="N81" s="8"/>
      <c r="O81" s="8"/>
      <c r="P81" s="8"/>
      <c r="Q81" s="8"/>
      <c r="R81" s="8"/>
      <c r="S81" s="8"/>
      <c r="T81" s="8"/>
      <c r="U81" s="8"/>
      <c r="V81" s="8"/>
      <c r="W81" s="8"/>
      <c r="X81" s="8"/>
      <c r="Y81" s="8"/>
      <c r="Z81" s="8"/>
      <c r="AA81" s="8"/>
      <c r="AB81" s="8"/>
      <c r="AC81" s="102"/>
      <c r="AD81" s="8"/>
      <c r="AE81" s="129"/>
      <c r="AF81" s="91"/>
    </row>
    <row r="82" spans="2:32" s="1" customFormat="1" ht="7.5" customHeight="1" x14ac:dyDescent="0.15">
      <c r="B82" s="95"/>
      <c r="C82" s="6"/>
      <c r="D82" s="7"/>
      <c r="E82" s="7"/>
      <c r="F82" s="4"/>
      <c r="G82" s="7"/>
      <c r="H82" s="7"/>
      <c r="I82" s="7"/>
      <c r="J82" s="7"/>
      <c r="K82" s="7"/>
      <c r="L82" s="7"/>
      <c r="M82" s="7"/>
      <c r="N82" s="7"/>
      <c r="O82" s="7"/>
      <c r="P82" s="7"/>
      <c r="Q82" s="7"/>
      <c r="R82" s="7"/>
      <c r="S82" s="7"/>
      <c r="T82" s="7"/>
      <c r="U82" s="7"/>
      <c r="V82" s="7"/>
      <c r="W82" s="7"/>
      <c r="X82" s="7"/>
      <c r="Y82" s="7"/>
      <c r="Z82" s="7"/>
      <c r="AA82" s="7"/>
      <c r="AB82" s="7"/>
      <c r="AC82" s="6"/>
      <c r="AD82" s="7"/>
      <c r="AE82" s="4"/>
      <c r="AF82" s="91"/>
    </row>
    <row r="83" spans="2:32" s="1" customFormat="1" x14ac:dyDescent="0.15">
      <c r="B83" s="95"/>
      <c r="C83" s="95"/>
      <c r="F83" s="91"/>
      <c r="J83" s="8"/>
      <c r="K83" s="8"/>
      <c r="L83" s="8"/>
      <c r="M83" s="8"/>
      <c r="N83" s="8"/>
      <c r="O83" s="8"/>
      <c r="P83" s="8"/>
      <c r="Q83" s="8"/>
      <c r="R83" s="8"/>
      <c r="S83" s="8"/>
      <c r="T83" s="8"/>
      <c r="U83" s="8"/>
      <c r="V83" s="8"/>
      <c r="W83" s="8"/>
      <c r="X83" s="8"/>
      <c r="Y83" s="8"/>
      <c r="Z83" s="8"/>
      <c r="AA83" s="8"/>
      <c r="AC83" s="264" t="s">
        <v>514</v>
      </c>
      <c r="AD83" s="130" t="s">
        <v>515</v>
      </c>
      <c r="AE83" s="265" t="s">
        <v>516</v>
      </c>
      <c r="AF83" s="91"/>
    </row>
    <row r="84" spans="2:32" s="1" customFormat="1" ht="24.75" customHeight="1" x14ac:dyDescent="0.15">
      <c r="B84" s="95"/>
      <c r="C84" s="852" t="s">
        <v>1368</v>
      </c>
      <c r="D84" s="723"/>
      <c r="E84" s="723"/>
      <c r="F84" s="856"/>
      <c r="G84" s="114"/>
      <c r="H84" s="114"/>
      <c r="J84" s="136" t="s">
        <v>577</v>
      </c>
      <c r="K84" s="1340" t="s">
        <v>1369</v>
      </c>
      <c r="L84" s="1340"/>
      <c r="M84" s="1340"/>
      <c r="N84" s="1340"/>
      <c r="O84" s="1340"/>
      <c r="P84" s="1340"/>
      <c r="Q84" s="1340"/>
      <c r="R84" s="1340"/>
      <c r="S84" s="1340"/>
      <c r="T84" s="1340"/>
      <c r="U84" s="1340"/>
      <c r="V84" s="1340"/>
      <c r="W84" s="1340"/>
      <c r="X84" s="1340"/>
      <c r="Y84" s="1340"/>
      <c r="Z84" s="1340"/>
      <c r="AA84" s="1340"/>
      <c r="AB84" s="340"/>
      <c r="AC84" s="138" t="s">
        <v>152</v>
      </c>
      <c r="AD84" s="121" t="s">
        <v>515</v>
      </c>
      <c r="AE84" s="139" t="s">
        <v>152</v>
      </c>
      <c r="AF84" s="91"/>
    </row>
    <row r="85" spans="2:32" s="1" customFormat="1" ht="24.75" customHeight="1" x14ac:dyDescent="0.15">
      <c r="B85" s="95"/>
      <c r="C85" s="173"/>
      <c r="D85" s="114"/>
      <c r="E85" s="114"/>
      <c r="F85" s="96"/>
      <c r="G85" s="114"/>
      <c r="H85" s="114"/>
      <c r="J85" s="136" t="s">
        <v>579</v>
      </c>
      <c r="K85" s="1340" t="s">
        <v>1390</v>
      </c>
      <c r="L85" s="1340"/>
      <c r="M85" s="1340"/>
      <c r="N85" s="1340"/>
      <c r="O85" s="1340"/>
      <c r="P85" s="1340"/>
      <c r="Q85" s="1340"/>
      <c r="R85" s="1340"/>
      <c r="S85" s="1340"/>
      <c r="T85" s="1340"/>
      <c r="U85" s="1340"/>
      <c r="V85" s="1340"/>
      <c r="W85" s="1340"/>
      <c r="X85" s="1340"/>
      <c r="Y85" s="1340"/>
      <c r="Z85" s="1340"/>
      <c r="AA85" s="1340"/>
      <c r="AB85" s="137"/>
      <c r="AC85" s="138" t="s">
        <v>152</v>
      </c>
      <c r="AD85" s="121" t="s">
        <v>515</v>
      </c>
      <c r="AE85" s="139" t="s">
        <v>152</v>
      </c>
      <c r="AF85" s="91"/>
    </row>
    <row r="86" spans="2:32" s="1" customFormat="1" ht="24.75" customHeight="1" x14ac:dyDescent="0.15">
      <c r="B86" s="95"/>
      <c r="C86" s="173"/>
      <c r="D86" s="114"/>
      <c r="E86" s="114"/>
      <c r="F86" s="96"/>
      <c r="G86" s="114"/>
      <c r="H86" s="114"/>
      <c r="J86" s="136" t="s">
        <v>583</v>
      </c>
      <c r="K86" s="1340" t="s">
        <v>1391</v>
      </c>
      <c r="L86" s="1340"/>
      <c r="M86" s="1340"/>
      <c r="N86" s="1340"/>
      <c r="O86" s="1340"/>
      <c r="P86" s="1340"/>
      <c r="Q86" s="1340"/>
      <c r="R86" s="1340"/>
      <c r="S86" s="1340"/>
      <c r="T86" s="1340"/>
      <c r="U86" s="1340"/>
      <c r="V86" s="1340"/>
      <c r="W86" s="1340"/>
      <c r="X86" s="1340"/>
      <c r="Y86" s="1340"/>
      <c r="Z86" s="1340"/>
      <c r="AA86" s="1340"/>
      <c r="AB86" s="137"/>
      <c r="AC86" s="138" t="s">
        <v>152</v>
      </c>
      <c r="AD86" s="121" t="s">
        <v>515</v>
      </c>
      <c r="AE86" s="139" t="s">
        <v>152</v>
      </c>
      <c r="AF86" s="91"/>
    </row>
    <row r="87" spans="2:32" s="1" customFormat="1" ht="27" customHeight="1" x14ac:dyDescent="0.15">
      <c r="B87" s="95"/>
      <c r="C87" s="166"/>
      <c r="D87" s="21"/>
      <c r="E87" s="21"/>
      <c r="F87" s="197"/>
      <c r="G87" s="114"/>
      <c r="H87" s="114"/>
      <c r="J87" s="136" t="s">
        <v>809</v>
      </c>
      <c r="K87" s="1340" t="s">
        <v>1392</v>
      </c>
      <c r="L87" s="1340"/>
      <c r="M87" s="1340"/>
      <c r="N87" s="1340"/>
      <c r="O87" s="1340"/>
      <c r="P87" s="1340"/>
      <c r="Q87" s="1340"/>
      <c r="R87" s="1340"/>
      <c r="S87" s="1340"/>
      <c r="T87" s="1340"/>
      <c r="U87" s="1340"/>
      <c r="V87" s="1340"/>
      <c r="W87" s="1340"/>
      <c r="X87" s="1340"/>
      <c r="Y87" s="1340"/>
      <c r="Z87" s="1340"/>
      <c r="AA87" s="1340"/>
      <c r="AB87" s="137"/>
      <c r="AC87" s="138" t="s">
        <v>152</v>
      </c>
      <c r="AD87" s="121" t="s">
        <v>515</v>
      </c>
      <c r="AE87" s="139" t="s">
        <v>152</v>
      </c>
      <c r="AF87" s="122"/>
    </row>
    <row r="88" spans="2:32" s="1" customFormat="1" ht="24.75" customHeight="1" x14ac:dyDescent="0.15">
      <c r="B88" s="95"/>
      <c r="C88" s="173"/>
      <c r="D88" s="114"/>
      <c r="E88" s="114"/>
      <c r="F88" s="96"/>
      <c r="G88" s="114"/>
      <c r="H88" s="114"/>
      <c r="J88" s="136" t="s">
        <v>816</v>
      </c>
      <c r="K88" s="1340" t="s">
        <v>1370</v>
      </c>
      <c r="L88" s="1340"/>
      <c r="M88" s="1340"/>
      <c r="N88" s="1340"/>
      <c r="O88" s="1340"/>
      <c r="P88" s="1340"/>
      <c r="Q88" s="1340"/>
      <c r="R88" s="1340"/>
      <c r="S88" s="1340"/>
      <c r="T88" s="1340"/>
      <c r="U88" s="1340"/>
      <c r="V88" s="1340"/>
      <c r="W88" s="1340"/>
      <c r="X88" s="1340"/>
      <c r="Y88" s="1340"/>
      <c r="Z88" s="1340"/>
      <c r="AA88" s="1340"/>
      <c r="AB88" s="137"/>
      <c r="AC88" s="138" t="s">
        <v>152</v>
      </c>
      <c r="AD88" s="121" t="s">
        <v>515</v>
      </c>
      <c r="AE88" s="139" t="s">
        <v>152</v>
      </c>
      <c r="AF88" s="91"/>
    </row>
    <row r="89" spans="2:32" s="1" customFormat="1" ht="24.75" customHeight="1" x14ac:dyDescent="0.15">
      <c r="B89" s="95"/>
      <c r="C89" s="173"/>
      <c r="D89" s="114"/>
      <c r="E89" s="114"/>
      <c r="F89" s="96"/>
      <c r="G89" s="114"/>
      <c r="H89" s="114"/>
      <c r="J89" s="136" t="s">
        <v>818</v>
      </c>
      <c r="K89" s="1340" t="s">
        <v>1393</v>
      </c>
      <c r="L89" s="1340"/>
      <c r="M89" s="1340"/>
      <c r="N89" s="1340"/>
      <c r="O89" s="1340"/>
      <c r="P89" s="1340"/>
      <c r="Q89" s="1340"/>
      <c r="R89" s="1340"/>
      <c r="S89" s="1340"/>
      <c r="T89" s="1340"/>
      <c r="U89" s="1340"/>
      <c r="V89" s="1340"/>
      <c r="W89" s="1340"/>
      <c r="X89" s="1340"/>
      <c r="Y89" s="1340"/>
      <c r="Z89" s="1340"/>
      <c r="AA89" s="1340"/>
      <c r="AB89" s="137"/>
      <c r="AC89" s="138" t="s">
        <v>152</v>
      </c>
      <c r="AD89" s="121" t="s">
        <v>515</v>
      </c>
      <c r="AE89" s="139" t="s">
        <v>152</v>
      </c>
      <c r="AF89" s="91"/>
    </row>
    <row r="90" spans="2:32" s="1" customFormat="1" ht="7.5" customHeight="1" x14ac:dyDescent="0.15">
      <c r="B90" s="95"/>
      <c r="C90" s="102"/>
      <c r="D90" s="8"/>
      <c r="E90" s="8"/>
      <c r="F90" s="129"/>
      <c r="G90" s="8"/>
      <c r="H90" s="8"/>
      <c r="I90" s="8"/>
      <c r="J90" s="8"/>
      <c r="K90" s="8"/>
      <c r="L90" s="8"/>
      <c r="M90" s="8"/>
      <c r="N90" s="8"/>
      <c r="O90" s="8"/>
      <c r="P90" s="8"/>
      <c r="Q90" s="8"/>
      <c r="R90" s="8"/>
      <c r="S90" s="8"/>
      <c r="T90" s="8"/>
      <c r="U90" s="8"/>
      <c r="V90" s="8"/>
      <c r="W90" s="8"/>
      <c r="X90" s="8"/>
      <c r="Y90" s="8"/>
      <c r="Z90" s="8"/>
      <c r="AA90" s="8"/>
      <c r="AB90" s="8"/>
      <c r="AC90" s="102"/>
      <c r="AD90" s="8"/>
      <c r="AE90" s="129"/>
      <c r="AF90" s="91"/>
    </row>
    <row r="91" spans="2:32" s="1" customFormat="1" ht="15" customHeight="1" x14ac:dyDescent="0.15">
      <c r="B91" s="95"/>
      <c r="H91" s="153"/>
      <c r="I91" s="153"/>
      <c r="J91" s="153"/>
      <c r="L91" s="162"/>
      <c r="M91" s="162"/>
      <c r="N91" s="12"/>
      <c r="O91" s="12"/>
      <c r="P91" s="12"/>
      <c r="Q91" s="12"/>
      <c r="R91" s="12"/>
      <c r="S91" s="12"/>
      <c r="T91" s="12"/>
      <c r="U91" s="12"/>
      <c r="V91" s="12"/>
      <c r="W91" s="12"/>
      <c r="X91" s="12"/>
      <c r="Y91" s="12"/>
      <c r="Z91" s="12"/>
      <c r="AA91" s="12"/>
      <c r="AB91" s="12"/>
      <c r="AC91" s="12"/>
      <c r="AD91" s="374"/>
      <c r="AE91" s="12"/>
      <c r="AF91" s="91"/>
    </row>
    <row r="92" spans="2:32" s="1" customFormat="1" ht="22.5" customHeight="1" x14ac:dyDescent="0.15">
      <c r="B92" s="95" t="s">
        <v>1371</v>
      </c>
      <c r="AF92" s="91"/>
    </row>
    <row r="93" spans="2:32" s="1" customFormat="1" ht="7.5" customHeight="1" x14ac:dyDescent="0.15">
      <c r="B93" s="95"/>
      <c r="C93" s="6"/>
      <c r="D93" s="7"/>
      <c r="E93" s="7"/>
      <c r="F93" s="4"/>
      <c r="G93" s="7"/>
      <c r="H93" s="7"/>
      <c r="I93" s="7"/>
      <c r="J93" s="7"/>
      <c r="K93" s="7"/>
      <c r="L93" s="7"/>
      <c r="M93" s="7"/>
      <c r="N93" s="7"/>
      <c r="O93" s="7"/>
      <c r="P93" s="7"/>
      <c r="Q93" s="7"/>
      <c r="R93" s="7"/>
      <c r="S93" s="7"/>
      <c r="T93" s="7"/>
      <c r="U93" s="7"/>
      <c r="V93" s="7"/>
      <c r="W93" s="7"/>
      <c r="X93" s="7"/>
      <c r="Y93" s="7"/>
      <c r="Z93" s="7"/>
      <c r="AA93" s="7"/>
      <c r="AB93" s="7"/>
      <c r="AC93" s="6"/>
      <c r="AD93" s="7"/>
      <c r="AE93" s="4"/>
      <c r="AF93" s="91"/>
    </row>
    <row r="94" spans="2:32" s="1" customFormat="1" x14ac:dyDescent="0.15">
      <c r="B94" s="95"/>
      <c r="C94" s="95"/>
      <c r="F94" s="91"/>
      <c r="J94" s="8"/>
      <c r="K94" s="8"/>
      <c r="L94" s="8"/>
      <c r="M94" s="8"/>
      <c r="N94" s="8"/>
      <c r="O94" s="8"/>
      <c r="P94" s="8"/>
      <c r="Q94" s="8"/>
      <c r="R94" s="8"/>
      <c r="S94" s="8"/>
      <c r="T94" s="8"/>
      <c r="U94" s="8"/>
      <c r="V94" s="8"/>
      <c r="W94" s="8"/>
      <c r="X94" s="8"/>
      <c r="Y94" s="8"/>
      <c r="Z94" s="8"/>
      <c r="AA94" s="8"/>
      <c r="AC94" s="264" t="s">
        <v>514</v>
      </c>
      <c r="AD94" s="130" t="s">
        <v>515</v>
      </c>
      <c r="AE94" s="265" t="s">
        <v>516</v>
      </c>
      <c r="AF94" s="91"/>
    </row>
    <row r="95" spans="2:32" s="1" customFormat="1" ht="27" customHeight="1" x14ac:dyDescent="0.15">
      <c r="B95" s="95"/>
      <c r="C95" s="852" t="s">
        <v>1372</v>
      </c>
      <c r="D95" s="723"/>
      <c r="E95" s="723"/>
      <c r="F95" s="856"/>
      <c r="J95" s="136" t="s">
        <v>577</v>
      </c>
      <c r="K95" s="1340" t="s">
        <v>1373</v>
      </c>
      <c r="L95" s="1340"/>
      <c r="M95" s="1340"/>
      <c r="N95" s="1340"/>
      <c r="O95" s="1340"/>
      <c r="P95" s="1340"/>
      <c r="Q95" s="1340"/>
      <c r="R95" s="1340"/>
      <c r="S95" s="1340"/>
      <c r="T95" s="1340"/>
      <c r="U95" s="1340"/>
      <c r="V95" s="1340"/>
      <c r="W95" s="1340"/>
      <c r="X95" s="1340"/>
      <c r="Y95" s="1340"/>
      <c r="Z95" s="1340"/>
      <c r="AA95" s="1340"/>
      <c r="AC95" s="138" t="s">
        <v>152</v>
      </c>
      <c r="AD95" s="121" t="s">
        <v>515</v>
      </c>
      <c r="AE95" s="139" t="s">
        <v>152</v>
      </c>
      <c r="AF95" s="91"/>
    </row>
    <row r="96" spans="2:32" s="1" customFormat="1" ht="27" customHeight="1" x14ac:dyDescent="0.15">
      <c r="B96" s="95"/>
      <c r="C96" s="852"/>
      <c r="D96" s="723"/>
      <c r="E96" s="723"/>
      <c r="F96" s="856"/>
      <c r="G96" s="114"/>
      <c r="H96" s="114"/>
      <c r="J96" s="136" t="s">
        <v>579</v>
      </c>
      <c r="K96" s="1340" t="s">
        <v>1374</v>
      </c>
      <c r="L96" s="1340"/>
      <c r="M96" s="1340"/>
      <c r="N96" s="1340"/>
      <c r="O96" s="1340"/>
      <c r="P96" s="1340"/>
      <c r="Q96" s="1340"/>
      <c r="R96" s="1340"/>
      <c r="S96" s="1340"/>
      <c r="T96" s="1340"/>
      <c r="U96" s="1340"/>
      <c r="V96" s="1340"/>
      <c r="W96" s="1340"/>
      <c r="X96" s="1340"/>
      <c r="Y96" s="1340"/>
      <c r="Z96" s="1340"/>
      <c r="AA96" s="1340"/>
      <c r="AB96" s="340"/>
      <c r="AC96" s="138" t="s">
        <v>152</v>
      </c>
      <c r="AD96" s="121" t="s">
        <v>515</v>
      </c>
      <c r="AE96" s="139" t="s">
        <v>152</v>
      </c>
      <c r="AF96" s="91"/>
    </row>
    <row r="97" spans="2:32" s="1" customFormat="1" ht="27" customHeight="1" x14ac:dyDescent="0.15">
      <c r="B97" s="95"/>
      <c r="C97" s="166"/>
      <c r="D97" s="21"/>
      <c r="E97" s="21"/>
      <c r="F97" s="197"/>
      <c r="G97" s="114"/>
      <c r="H97" s="114"/>
      <c r="J97" s="136" t="s">
        <v>583</v>
      </c>
      <c r="K97" s="1340" t="s">
        <v>1370</v>
      </c>
      <c r="L97" s="1340"/>
      <c r="M97" s="1340"/>
      <c r="N97" s="1340"/>
      <c r="O97" s="1340"/>
      <c r="P97" s="1340"/>
      <c r="Q97" s="1340"/>
      <c r="R97" s="1340"/>
      <c r="S97" s="1340"/>
      <c r="T97" s="1340"/>
      <c r="U97" s="1340"/>
      <c r="V97" s="1340"/>
      <c r="W97" s="1340"/>
      <c r="X97" s="1340"/>
      <c r="Y97" s="1340"/>
      <c r="Z97" s="1340"/>
      <c r="AA97" s="1340"/>
      <c r="AB97" s="137"/>
      <c r="AC97" s="138" t="s">
        <v>152</v>
      </c>
      <c r="AD97" s="121" t="s">
        <v>515</v>
      </c>
      <c r="AE97" s="139" t="s">
        <v>152</v>
      </c>
      <c r="AF97" s="122"/>
    </row>
    <row r="98" spans="2:32" s="1" customFormat="1" ht="11.25" customHeight="1" x14ac:dyDescent="0.15">
      <c r="B98" s="95"/>
      <c r="C98" s="102"/>
      <c r="D98" s="8"/>
      <c r="E98" s="8"/>
      <c r="F98" s="129"/>
      <c r="G98" s="8"/>
      <c r="H98" s="8"/>
      <c r="I98" s="8"/>
      <c r="J98" s="8"/>
      <c r="K98" s="8"/>
      <c r="L98" s="8"/>
      <c r="M98" s="8"/>
      <c r="N98" s="8"/>
      <c r="O98" s="8"/>
      <c r="P98" s="8"/>
      <c r="Q98" s="8"/>
      <c r="R98" s="8"/>
      <c r="S98" s="8"/>
      <c r="T98" s="8"/>
      <c r="U98" s="8"/>
      <c r="V98" s="8"/>
      <c r="W98" s="8"/>
      <c r="X98" s="8"/>
      <c r="Y98" s="8"/>
      <c r="Z98" s="8"/>
      <c r="AA98" s="8"/>
      <c r="AB98" s="8"/>
      <c r="AC98" s="102"/>
      <c r="AD98" s="8"/>
      <c r="AE98" s="129"/>
      <c r="AF98" s="91"/>
    </row>
    <row r="99" spans="2:32" s="1" customFormat="1" ht="7.5" customHeight="1" x14ac:dyDescent="0.15">
      <c r="B99" s="95"/>
      <c r="C99" s="6"/>
      <c r="D99" s="7"/>
      <c r="E99" s="7"/>
      <c r="F99" s="4"/>
      <c r="G99" s="7"/>
      <c r="H99" s="7"/>
      <c r="I99" s="7"/>
      <c r="J99" s="7"/>
      <c r="K99" s="7"/>
      <c r="L99" s="7"/>
      <c r="M99" s="7"/>
      <c r="N99" s="7"/>
      <c r="O99" s="7"/>
      <c r="P99" s="7"/>
      <c r="Q99" s="7"/>
      <c r="R99" s="7"/>
      <c r="S99" s="7"/>
      <c r="T99" s="7"/>
      <c r="U99" s="7"/>
      <c r="V99" s="7"/>
      <c r="W99" s="7"/>
      <c r="X99" s="7"/>
      <c r="Y99" s="7"/>
      <c r="Z99" s="7"/>
      <c r="AA99" s="7"/>
      <c r="AB99" s="7"/>
      <c r="AC99" s="6"/>
      <c r="AD99" s="7"/>
      <c r="AE99" s="4"/>
      <c r="AF99" s="91"/>
    </row>
    <row r="100" spans="2:32" s="1" customFormat="1" x14ac:dyDescent="0.15">
      <c r="B100" s="95"/>
      <c r="C100" s="95"/>
      <c r="F100" s="91"/>
      <c r="J100" s="8"/>
      <c r="K100" s="8"/>
      <c r="L100" s="8"/>
      <c r="M100" s="8"/>
      <c r="N100" s="8"/>
      <c r="O100" s="8"/>
      <c r="P100" s="8"/>
      <c r="Q100" s="8"/>
      <c r="R100" s="8"/>
      <c r="S100" s="8"/>
      <c r="T100" s="8"/>
      <c r="U100" s="8"/>
      <c r="V100" s="8"/>
      <c r="W100" s="8"/>
      <c r="X100" s="8"/>
      <c r="Y100" s="8"/>
      <c r="Z100" s="8"/>
      <c r="AA100" s="8"/>
      <c r="AC100" s="264" t="s">
        <v>514</v>
      </c>
      <c r="AD100" s="130" t="s">
        <v>515</v>
      </c>
      <c r="AE100" s="265" t="s">
        <v>516</v>
      </c>
      <c r="AF100" s="91"/>
    </row>
    <row r="101" spans="2:32" s="1" customFormat="1" ht="27" customHeight="1" x14ac:dyDescent="0.15">
      <c r="B101" s="95"/>
      <c r="C101" s="852" t="s">
        <v>1375</v>
      </c>
      <c r="D101" s="723"/>
      <c r="E101" s="723"/>
      <c r="F101" s="856"/>
      <c r="J101" s="136" t="s">
        <v>577</v>
      </c>
      <c r="K101" s="1340" t="s">
        <v>1376</v>
      </c>
      <c r="L101" s="1340"/>
      <c r="M101" s="1340"/>
      <c r="N101" s="1340"/>
      <c r="O101" s="1340"/>
      <c r="P101" s="1340"/>
      <c r="Q101" s="1340"/>
      <c r="R101" s="1340"/>
      <c r="S101" s="1340"/>
      <c r="T101" s="1340"/>
      <c r="U101" s="1340"/>
      <c r="V101" s="1340"/>
      <c r="W101" s="1340"/>
      <c r="X101" s="1340"/>
      <c r="Y101" s="1340"/>
      <c r="Z101" s="1340"/>
      <c r="AA101" s="1340"/>
      <c r="AC101" s="138" t="s">
        <v>152</v>
      </c>
      <c r="AD101" s="121" t="s">
        <v>515</v>
      </c>
      <c r="AE101" s="139" t="s">
        <v>152</v>
      </c>
      <c r="AF101" s="91"/>
    </row>
    <row r="102" spans="2:32" s="1" customFormat="1" ht="24.75" customHeight="1" x14ac:dyDescent="0.15">
      <c r="B102" s="95"/>
      <c r="C102" s="852"/>
      <c r="D102" s="723"/>
      <c r="E102" s="723"/>
      <c r="F102" s="856"/>
      <c r="G102" s="114"/>
      <c r="H102" s="114"/>
      <c r="J102" s="136" t="s">
        <v>579</v>
      </c>
      <c r="K102" s="1340" t="s">
        <v>1377</v>
      </c>
      <c r="L102" s="1340"/>
      <c r="M102" s="1340"/>
      <c r="N102" s="1340"/>
      <c r="O102" s="1340"/>
      <c r="P102" s="1340"/>
      <c r="Q102" s="1340"/>
      <c r="R102" s="1340"/>
      <c r="S102" s="1340"/>
      <c r="T102" s="1340"/>
      <c r="U102" s="1340"/>
      <c r="V102" s="1340"/>
      <c r="W102" s="1340"/>
      <c r="X102" s="1340"/>
      <c r="Y102" s="1340"/>
      <c r="Z102" s="1340"/>
      <c r="AA102" s="1340"/>
      <c r="AB102" s="340"/>
      <c r="AC102" s="138" t="s">
        <v>152</v>
      </c>
      <c r="AD102" s="121" t="s">
        <v>515</v>
      </c>
      <c r="AE102" s="139" t="s">
        <v>152</v>
      </c>
      <c r="AF102" s="91"/>
    </row>
    <row r="103" spans="2:32" s="1" customFormat="1" ht="7.5" customHeight="1" x14ac:dyDescent="0.15">
      <c r="B103" s="95"/>
      <c r="C103" s="102"/>
      <c r="D103" s="8"/>
      <c r="E103" s="8"/>
      <c r="F103" s="129"/>
      <c r="G103" s="8"/>
      <c r="H103" s="8"/>
      <c r="I103" s="8"/>
      <c r="J103" s="8"/>
      <c r="K103" s="8"/>
      <c r="L103" s="8"/>
      <c r="M103" s="8"/>
      <c r="N103" s="8"/>
      <c r="O103" s="8"/>
      <c r="P103" s="8"/>
      <c r="Q103" s="8"/>
      <c r="R103" s="8"/>
      <c r="S103" s="8"/>
      <c r="T103" s="8"/>
      <c r="U103" s="8"/>
      <c r="V103" s="8"/>
      <c r="W103" s="8"/>
      <c r="X103" s="8"/>
      <c r="Y103" s="8"/>
      <c r="Z103" s="8"/>
      <c r="AA103" s="8"/>
      <c r="AB103" s="8"/>
      <c r="AC103" s="102"/>
      <c r="AD103" s="8"/>
      <c r="AE103" s="129"/>
      <c r="AF103" s="91"/>
    </row>
    <row r="104" spans="2:32" s="1" customFormat="1" ht="7.5" customHeight="1" x14ac:dyDescent="0.15">
      <c r="B104" s="102"/>
      <c r="C104" s="8"/>
      <c r="D104" s="8"/>
      <c r="E104" s="8"/>
      <c r="F104" s="8"/>
      <c r="G104" s="8"/>
      <c r="H104" s="8"/>
      <c r="I104" s="8"/>
      <c r="J104" s="8"/>
      <c r="K104" s="8"/>
      <c r="L104" s="8"/>
      <c r="M104" s="8"/>
      <c r="N104" s="8"/>
      <c r="O104" s="8"/>
      <c r="P104" s="8"/>
      <c r="Q104" s="8"/>
      <c r="R104" s="8"/>
      <c r="S104" s="8"/>
      <c r="T104" s="8"/>
      <c r="U104" s="8"/>
      <c r="V104" s="8"/>
      <c r="W104" s="8"/>
      <c r="X104" s="8"/>
      <c r="Y104" s="8"/>
      <c r="Z104" s="8"/>
      <c r="AA104" s="8"/>
      <c r="AB104" s="8"/>
      <c r="AC104" s="8"/>
      <c r="AD104" s="8"/>
      <c r="AE104" s="8"/>
      <c r="AF104" s="129"/>
    </row>
    <row r="105" spans="2:32" s="1" customFormat="1" ht="7.5" customHeight="1" x14ac:dyDescent="0.15"/>
    <row r="106" spans="2:32" s="115" customFormat="1" ht="398.25" customHeight="1" x14ac:dyDescent="0.15">
      <c r="B106" s="1217" t="s">
        <v>1394</v>
      </c>
      <c r="C106" s="1217"/>
      <c r="D106" s="1217"/>
      <c r="E106" s="1217"/>
      <c r="F106" s="1217"/>
      <c r="G106" s="1217"/>
      <c r="H106" s="1217"/>
      <c r="I106" s="1217"/>
      <c r="J106" s="1217"/>
      <c r="K106" s="1217"/>
      <c r="L106" s="1217"/>
      <c r="M106" s="1217"/>
      <c r="N106" s="1217"/>
      <c r="O106" s="1217"/>
      <c r="P106" s="1217"/>
      <c r="Q106" s="1217"/>
      <c r="R106" s="1217"/>
      <c r="S106" s="1217"/>
      <c r="T106" s="1217"/>
      <c r="U106" s="1217"/>
      <c r="V106" s="1217"/>
      <c r="W106" s="1217"/>
      <c r="X106" s="1217"/>
      <c r="Y106" s="1217"/>
      <c r="Z106" s="1217"/>
      <c r="AA106" s="1217"/>
      <c r="AB106" s="1217"/>
      <c r="AC106" s="1217"/>
      <c r="AD106" s="1217"/>
      <c r="AE106" s="1217"/>
    </row>
    <row r="107" spans="2:32" s="115" customFormat="1" ht="187.5" customHeight="1" x14ac:dyDescent="0.15">
      <c r="B107" s="1217" t="s">
        <v>1395</v>
      </c>
      <c r="C107" s="1217"/>
      <c r="D107" s="1217"/>
      <c r="E107" s="1217"/>
      <c r="F107" s="1217"/>
      <c r="G107" s="1217"/>
      <c r="H107" s="1217"/>
      <c r="I107" s="1217"/>
      <c r="J107" s="1217"/>
      <c r="K107" s="1217"/>
      <c r="L107" s="1217"/>
      <c r="M107" s="1217"/>
      <c r="N107" s="1217"/>
      <c r="O107" s="1217"/>
      <c r="P107" s="1217"/>
      <c r="Q107" s="1217"/>
      <c r="R107" s="1217"/>
      <c r="S107" s="1217"/>
      <c r="T107" s="1217"/>
      <c r="U107" s="1217"/>
      <c r="V107" s="1217"/>
      <c r="W107" s="1217"/>
      <c r="X107" s="1217"/>
      <c r="Y107" s="1217"/>
      <c r="Z107" s="1217"/>
      <c r="AA107" s="1217"/>
      <c r="AB107" s="1217"/>
      <c r="AC107" s="1217"/>
      <c r="AD107" s="1217"/>
      <c r="AE107" s="1217"/>
    </row>
    <row r="108" spans="2:32" s="263" customFormat="1" ht="21.75" customHeight="1" x14ac:dyDescent="0.15">
      <c r="B108" s="723" t="s">
        <v>1396</v>
      </c>
      <c r="C108" s="723"/>
      <c r="D108" s="723"/>
      <c r="E108" s="723"/>
      <c r="F108" s="723"/>
      <c r="G108" s="723"/>
      <c r="H108" s="723"/>
      <c r="I108" s="723"/>
      <c r="J108" s="723"/>
      <c r="K108" s="723"/>
      <c r="L108" s="723"/>
      <c r="M108" s="723"/>
      <c r="N108" s="723"/>
      <c r="O108" s="723"/>
      <c r="P108" s="723"/>
      <c r="Q108" s="723"/>
      <c r="R108" s="723"/>
      <c r="S108" s="723"/>
      <c r="T108" s="723"/>
      <c r="U108" s="723"/>
      <c r="V108" s="723"/>
      <c r="W108" s="723"/>
      <c r="X108" s="723"/>
      <c r="Y108" s="723"/>
      <c r="Z108" s="723"/>
      <c r="AA108" s="723"/>
      <c r="AB108" s="723"/>
      <c r="AC108" s="723"/>
      <c r="AD108" s="723"/>
      <c r="AE108" s="723"/>
    </row>
  </sheetData>
  <mergeCells count="155">
    <mergeCell ref="X3:Y3"/>
    <mergeCell ref="AA3:AB3"/>
    <mergeCell ref="B5:AD5"/>
    <mergeCell ref="B7:E7"/>
    <mergeCell ref="F7:AF7"/>
    <mergeCell ref="B8:E8"/>
    <mergeCell ref="B9:E9"/>
    <mergeCell ref="B10:E11"/>
    <mergeCell ref="B14:E16"/>
    <mergeCell ref="AD14:AE15"/>
    <mergeCell ref="I29:M29"/>
    <mergeCell ref="Z29:AC29"/>
    <mergeCell ref="I17:M17"/>
    <mergeCell ref="P17:P19"/>
    <mergeCell ref="Q17:Q19"/>
    <mergeCell ref="R17:V19"/>
    <mergeCell ref="W17:W19"/>
    <mergeCell ref="X17:X19"/>
    <mergeCell ref="Z17:AC17"/>
    <mergeCell ref="I18:M18"/>
    <mergeCell ref="Z18:AC18"/>
    <mergeCell ref="I19:M19"/>
    <mergeCell ref="Z19:AC19"/>
    <mergeCell ref="I22:M22"/>
    <mergeCell ref="P22:P24"/>
    <mergeCell ref="Q22:Q24"/>
    <mergeCell ref="R22:V24"/>
    <mergeCell ref="W22:W24"/>
    <mergeCell ref="X22:X24"/>
    <mergeCell ref="Z22:AC22"/>
    <mergeCell ref="I23:M23"/>
    <mergeCell ref="Z23:AC23"/>
    <mergeCell ref="I24:M24"/>
    <mergeCell ref="Z24:AC24"/>
    <mergeCell ref="Z32:AC32"/>
    <mergeCell ref="Z33:AC33"/>
    <mergeCell ref="I34:M34"/>
    <mergeCell ref="Z34:AC34"/>
    <mergeCell ref="H27:H28"/>
    <mergeCell ref="I27:M28"/>
    <mergeCell ref="N27:N28"/>
    <mergeCell ref="O27:O28"/>
    <mergeCell ref="P27:P28"/>
    <mergeCell ref="Q27:Q29"/>
    <mergeCell ref="R27:V29"/>
    <mergeCell ref="H32:H33"/>
    <mergeCell ref="I32:M33"/>
    <mergeCell ref="N32:N33"/>
    <mergeCell ref="O32:O33"/>
    <mergeCell ref="P32:P34"/>
    <mergeCell ref="Q32:Q34"/>
    <mergeCell ref="R32:V34"/>
    <mergeCell ref="W32:W34"/>
    <mergeCell ref="X32:X34"/>
    <mergeCell ref="W27:W29"/>
    <mergeCell ref="X27:X29"/>
    <mergeCell ref="Z27:AC27"/>
    <mergeCell ref="Z28:AC28"/>
    <mergeCell ref="W55:W57"/>
    <mergeCell ref="X55:X57"/>
    <mergeCell ref="H37:H40"/>
    <mergeCell ref="I37:U40"/>
    <mergeCell ref="V37:V40"/>
    <mergeCell ref="W37:X40"/>
    <mergeCell ref="Z37:AA37"/>
    <mergeCell ref="Z38:AC38"/>
    <mergeCell ref="Z39:AC39"/>
    <mergeCell ref="Z40:AB40"/>
    <mergeCell ref="I43:M43"/>
    <mergeCell ref="P43:P46"/>
    <mergeCell ref="Q43:Q46"/>
    <mergeCell ref="R43:V46"/>
    <mergeCell ref="W43:X46"/>
    <mergeCell ref="Z43:AC43"/>
    <mergeCell ref="I44:M44"/>
    <mergeCell ref="Z44:AC44"/>
    <mergeCell ref="I45:M45"/>
    <mergeCell ref="Z45:AA45"/>
    <mergeCell ref="I46:M46"/>
    <mergeCell ref="Z46:AB46"/>
    <mergeCell ref="I49:M49"/>
    <mergeCell ref="P49:P52"/>
    <mergeCell ref="Q49:Q52"/>
    <mergeCell ref="R49:V52"/>
    <mergeCell ref="W49:X52"/>
    <mergeCell ref="Z49:AC49"/>
    <mergeCell ref="I50:M50"/>
    <mergeCell ref="Z50:AC50"/>
    <mergeCell ref="I51:M51"/>
    <mergeCell ref="Z51:AC51"/>
    <mergeCell ref="I52:M52"/>
    <mergeCell ref="Z52:AC52"/>
    <mergeCell ref="Z55:AC55"/>
    <mergeCell ref="Z60:AC60"/>
    <mergeCell ref="I60:M60"/>
    <mergeCell ref="H61:H62"/>
    <mergeCell ref="I61:M62"/>
    <mergeCell ref="N61:N62"/>
    <mergeCell ref="O61:O62"/>
    <mergeCell ref="Z61:AC61"/>
    <mergeCell ref="Z62:AC62"/>
    <mergeCell ref="P60:P61"/>
    <mergeCell ref="Q60:Q62"/>
    <mergeCell ref="R60:V62"/>
    <mergeCell ref="W60:W62"/>
    <mergeCell ref="X60:X62"/>
    <mergeCell ref="H56:H57"/>
    <mergeCell ref="I56:M57"/>
    <mergeCell ref="N56:N57"/>
    <mergeCell ref="O56:O57"/>
    <mergeCell ref="Z56:AC56"/>
    <mergeCell ref="Z57:AC57"/>
    <mergeCell ref="I55:M55"/>
    <mergeCell ref="P55:P56"/>
    <mergeCell ref="Q55:Q57"/>
    <mergeCell ref="R55:V57"/>
    <mergeCell ref="Z65:AC65"/>
    <mergeCell ref="H66:H67"/>
    <mergeCell ref="I66:M67"/>
    <mergeCell ref="N66:N67"/>
    <mergeCell ref="O66:O67"/>
    <mergeCell ref="Z66:AC66"/>
    <mergeCell ref="Z67:AC67"/>
    <mergeCell ref="I65:M65"/>
    <mergeCell ref="P65:P66"/>
    <mergeCell ref="Q65:Q67"/>
    <mergeCell ref="R65:V67"/>
    <mergeCell ref="W65:W67"/>
    <mergeCell ref="X65:X67"/>
    <mergeCell ref="AD69:AE69"/>
    <mergeCell ref="I70:AA71"/>
    <mergeCell ref="AB70:AC71"/>
    <mergeCell ref="AD70:AE71"/>
    <mergeCell ref="C77:F77"/>
    <mergeCell ref="K77:AA77"/>
    <mergeCell ref="K78:AA78"/>
    <mergeCell ref="K79:AA79"/>
    <mergeCell ref="K80:AA80"/>
    <mergeCell ref="B108:AE108"/>
    <mergeCell ref="K97:AA97"/>
    <mergeCell ref="C101:F102"/>
    <mergeCell ref="K101:AA101"/>
    <mergeCell ref="K102:AA102"/>
    <mergeCell ref="B106:AE106"/>
    <mergeCell ref="B107:AE107"/>
    <mergeCell ref="C84:F84"/>
    <mergeCell ref="K84:AA84"/>
    <mergeCell ref="K85:AA85"/>
    <mergeCell ref="K86:AA86"/>
    <mergeCell ref="K87:AA87"/>
    <mergeCell ref="K88:AA88"/>
    <mergeCell ref="K89:AA89"/>
    <mergeCell ref="C95:F96"/>
    <mergeCell ref="K95:AA95"/>
    <mergeCell ref="K96:AA96"/>
  </mergeCells>
  <phoneticPr fontId="1"/>
  <dataValidations count="1">
    <dataValidation type="list" allowBlank="1" showInputMessage="1" showErrorMessage="1" sqref="H8:H11 M8 S8:S9 AD17:AD19 AD22:AD24 AD27:AD29 AD32:AD34 AD37:AD40 AD43:AD46 AE101:AE102 AD55:AD57 AD60:AD62 AD65:AD67 AC77:AC80 AE77:AE80 AC84:AC89 AE84:AE89 AC95:AC97 AE95:AE97 AC101:AC102 AD49:AD52" xr:uid="{000DB9D0-FA32-44CD-A97A-0B52966A5F21}">
      <formula1>"□,■"</formula1>
    </dataValidation>
  </dataValidations>
  <printOptions horizontalCentered="1"/>
  <pageMargins left="0.70866141732283472" right="0.39370078740157483" top="0.51181102362204722" bottom="0.35433070866141736" header="0.31496062992125984" footer="0.31496062992125984"/>
  <pageSetup paperSize="9" scale="52" orientation="portrait" r:id="rId1"/>
  <rowBreaks count="1" manualBreakCount="1">
    <brk id="73" max="16383" man="1"/>
  </rowBreak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74F0DD-EC15-4B4C-9C4D-119FA71CF9FE}">
  <sheetPr codeName="Sheet54">
    <pageSetUpPr fitToPage="1"/>
  </sheetPr>
  <dimension ref="B1:AH40"/>
  <sheetViews>
    <sheetView view="pageBreakPreview" zoomScale="70" zoomScaleNormal="100" zoomScaleSheetLayoutView="70" workbookViewId="0"/>
  </sheetViews>
  <sheetFormatPr defaultColWidth="3.5" defaultRowHeight="13.5" x14ac:dyDescent="0.15"/>
  <cols>
    <col min="1" max="1" width="1.5" style="3" customWidth="1"/>
    <col min="2" max="2" width="2.125" style="3" customWidth="1"/>
    <col min="3" max="3" width="3" style="117" customWidth="1"/>
    <col min="4" max="7" width="3.5" style="3"/>
    <col min="8" max="8" width="1.5" style="3" customWidth="1"/>
    <col min="9" max="9" width="3.125" style="3" customWidth="1"/>
    <col min="10" max="10" width="4.75" style="3" customWidth="1"/>
    <col min="11" max="17" width="3.5" style="3"/>
    <col min="18" max="18" width="5.5" style="3" customWidth="1"/>
    <col min="19" max="26" width="4.5" style="3" customWidth="1"/>
    <col min="27" max="27" width="3.875" style="3" customWidth="1"/>
    <col min="28" max="29" width="4.625" style="3" customWidth="1"/>
    <col min="30" max="30" width="4.5" style="3" customWidth="1"/>
    <col min="31" max="32" width="4.375" style="3" customWidth="1"/>
    <col min="33" max="33" width="4" style="3" customWidth="1"/>
    <col min="34" max="34" width="2.125" style="3" customWidth="1"/>
    <col min="35" max="35" width="1.5" style="3" customWidth="1"/>
    <col min="36" max="16384" width="3.5" style="3"/>
  </cols>
  <sheetData>
    <row r="1" spans="2:34" s="1" customFormat="1" ht="13.5" customHeight="1" x14ac:dyDescent="0.15"/>
    <row r="2" spans="2:34" s="1" customFormat="1" ht="13.5" customHeight="1" x14ac:dyDescent="0.15">
      <c r="C2" s="1" t="s">
        <v>1397</v>
      </c>
    </row>
    <row r="3" spans="2:34" s="1" customFormat="1" ht="13.5" customHeight="1" x14ac:dyDescent="0.15">
      <c r="AA3" s="45" t="s">
        <v>233</v>
      </c>
      <c r="AB3" s="12"/>
      <c r="AC3" s="12" t="s">
        <v>35</v>
      </c>
      <c r="AD3" s="12"/>
      <c r="AE3" s="12" t="s">
        <v>336</v>
      </c>
      <c r="AF3" s="12"/>
      <c r="AG3" s="12" t="s">
        <v>337</v>
      </c>
    </row>
    <row r="4" spans="2:34" s="1" customFormat="1" ht="9.75" customHeight="1" x14ac:dyDescent="0.15">
      <c r="AG4" s="45"/>
    </row>
    <row r="5" spans="2:34" s="1" customFormat="1" ht="33" customHeight="1" x14ac:dyDescent="0.15">
      <c r="C5" s="1102" t="s">
        <v>1398</v>
      </c>
      <c r="D5" s="1102"/>
      <c r="E5" s="1102"/>
      <c r="F5" s="1102"/>
      <c r="G5" s="1102"/>
      <c r="H5" s="1102"/>
      <c r="I5" s="1102"/>
      <c r="J5" s="1102"/>
      <c r="K5" s="1102"/>
      <c r="L5" s="1102"/>
      <c r="M5" s="1102"/>
      <c r="N5" s="1102"/>
      <c r="O5" s="1102"/>
      <c r="P5" s="1102"/>
      <c r="Q5" s="1102"/>
      <c r="R5" s="1102"/>
      <c r="S5" s="1102"/>
      <c r="T5" s="1102"/>
      <c r="U5" s="1102"/>
      <c r="V5" s="1102"/>
      <c r="W5" s="1102"/>
      <c r="X5" s="1102"/>
      <c r="Y5" s="1102"/>
      <c r="Z5" s="1102"/>
      <c r="AA5" s="1102"/>
      <c r="AB5" s="1102"/>
      <c r="AC5" s="1102"/>
      <c r="AD5" s="1102"/>
      <c r="AE5" s="1102"/>
      <c r="AF5" s="1102"/>
      <c r="AG5" s="1102"/>
    </row>
    <row r="6" spans="2:34" s="1" customFormat="1" ht="11.25" customHeight="1" x14ac:dyDescent="0.15"/>
    <row r="7" spans="2:34" s="1" customFormat="1" ht="39.75" customHeight="1" x14ac:dyDescent="0.15">
      <c r="B7" s="9"/>
      <c r="C7" s="1092" t="s">
        <v>1296</v>
      </c>
      <c r="D7" s="1092"/>
      <c r="E7" s="1092"/>
      <c r="F7" s="1092"/>
      <c r="G7" s="1093"/>
      <c r="H7" s="735"/>
      <c r="I7" s="736"/>
      <c r="J7" s="736"/>
      <c r="K7" s="736"/>
      <c r="L7" s="736"/>
      <c r="M7" s="736"/>
      <c r="N7" s="736"/>
      <c r="O7" s="736"/>
      <c r="P7" s="736"/>
      <c r="Q7" s="736"/>
      <c r="R7" s="736"/>
      <c r="S7" s="736"/>
      <c r="T7" s="736"/>
      <c r="U7" s="736"/>
      <c r="V7" s="736"/>
      <c r="W7" s="736"/>
      <c r="X7" s="736"/>
      <c r="Y7" s="736"/>
      <c r="Z7" s="736"/>
      <c r="AA7" s="736"/>
      <c r="AB7" s="736"/>
      <c r="AC7" s="736"/>
      <c r="AD7" s="736"/>
      <c r="AE7" s="736"/>
      <c r="AF7" s="736"/>
      <c r="AG7" s="736"/>
      <c r="AH7" s="737"/>
    </row>
    <row r="8" spans="2:34" ht="36" customHeight="1" x14ac:dyDescent="0.15">
      <c r="B8" s="15"/>
      <c r="C8" s="1092" t="s">
        <v>1297</v>
      </c>
      <c r="D8" s="1092"/>
      <c r="E8" s="1092"/>
      <c r="F8" s="1092"/>
      <c r="G8" s="1093"/>
      <c r="H8" s="233"/>
      <c r="I8" s="144" t="s">
        <v>152</v>
      </c>
      <c r="J8" s="208" t="s">
        <v>507</v>
      </c>
      <c r="K8" s="208"/>
      <c r="L8" s="208"/>
      <c r="M8" s="208"/>
      <c r="N8" s="144" t="s">
        <v>152</v>
      </c>
      <c r="O8" s="208" t="s">
        <v>508</v>
      </c>
      <c r="P8" s="208"/>
      <c r="Q8" s="208"/>
      <c r="R8" s="208"/>
      <c r="S8" s="144" t="s">
        <v>152</v>
      </c>
      <c r="T8" s="208" t="s">
        <v>509</v>
      </c>
      <c r="U8" s="208"/>
      <c r="V8" s="208"/>
      <c r="W8" s="208"/>
      <c r="X8" s="208"/>
      <c r="Y8" s="208"/>
      <c r="Z8" s="208"/>
      <c r="AA8" s="208"/>
      <c r="AB8" s="208"/>
      <c r="AC8" s="208"/>
      <c r="AD8" s="208"/>
      <c r="AE8" s="208"/>
      <c r="AF8" s="208"/>
      <c r="AG8" s="208"/>
      <c r="AH8" s="17"/>
    </row>
    <row r="9" spans="2:34" ht="36" customHeight="1" x14ac:dyDescent="0.15">
      <c r="B9" s="15"/>
      <c r="C9" s="1092" t="s">
        <v>1298</v>
      </c>
      <c r="D9" s="1092"/>
      <c r="E9" s="1092"/>
      <c r="F9" s="1092"/>
      <c r="G9" s="1092"/>
      <c r="H9" s="233"/>
      <c r="I9" s="144" t="s">
        <v>152</v>
      </c>
      <c r="J9" s="7" t="s">
        <v>1399</v>
      </c>
      <c r="K9" s="208"/>
      <c r="L9" s="208"/>
      <c r="M9" s="208"/>
      <c r="N9" s="208"/>
      <c r="O9" s="208"/>
      <c r="P9" s="208"/>
      <c r="Q9" s="208"/>
      <c r="R9" s="208"/>
      <c r="S9" s="208"/>
      <c r="T9" s="208"/>
      <c r="U9" s="208"/>
      <c r="V9" s="208"/>
      <c r="W9" s="208"/>
      <c r="X9" s="208"/>
      <c r="Y9" s="208"/>
      <c r="Z9" s="208"/>
      <c r="AA9" s="208"/>
      <c r="AB9" s="208"/>
      <c r="AC9" s="208"/>
      <c r="AD9" s="208"/>
      <c r="AE9" s="208"/>
      <c r="AF9" s="208"/>
      <c r="AG9" s="208"/>
      <c r="AH9" s="17"/>
    </row>
    <row r="10" spans="2:34" ht="36" customHeight="1" x14ac:dyDescent="0.15">
      <c r="B10" s="15"/>
      <c r="C10" s="1092" t="s">
        <v>1400</v>
      </c>
      <c r="D10" s="1092"/>
      <c r="E10" s="1092"/>
      <c r="F10" s="1092"/>
      <c r="G10" s="1092"/>
      <c r="H10" s="233"/>
      <c r="I10" s="144" t="s">
        <v>152</v>
      </c>
      <c r="J10" s="10" t="s">
        <v>1401</v>
      </c>
      <c r="K10" s="208"/>
      <c r="L10" s="208"/>
      <c r="M10" s="208"/>
      <c r="N10" s="208"/>
      <c r="O10" s="208"/>
      <c r="P10" s="208"/>
      <c r="Q10" s="208"/>
      <c r="R10" s="208"/>
      <c r="S10" s="208"/>
      <c r="T10" s="208"/>
      <c r="U10" s="208"/>
      <c r="V10" s="208"/>
      <c r="W10" s="208"/>
      <c r="X10" s="208"/>
      <c r="Y10" s="208"/>
      <c r="Z10" s="208"/>
      <c r="AA10" s="208"/>
      <c r="AB10" s="208"/>
      <c r="AC10" s="208"/>
      <c r="AD10" s="208"/>
      <c r="AE10" s="208"/>
      <c r="AF10" s="208"/>
      <c r="AG10" s="208"/>
      <c r="AH10" s="17"/>
    </row>
    <row r="11" spans="2:34" s="1" customFormat="1" x14ac:dyDescent="0.15"/>
    <row r="12" spans="2:34" s="1" customFormat="1" ht="25.5" customHeight="1" x14ac:dyDescent="0.15">
      <c r="B12" s="6" t="s">
        <v>1402</v>
      </c>
      <c r="C12" s="10" t="s">
        <v>1403</v>
      </c>
      <c r="D12" s="10"/>
      <c r="E12" s="10"/>
      <c r="F12" s="10"/>
      <c r="G12" s="10"/>
      <c r="H12" s="10"/>
      <c r="I12" s="10"/>
      <c r="J12" s="10"/>
      <c r="K12" s="10"/>
      <c r="L12" s="10"/>
      <c r="M12" s="10"/>
      <c r="N12" s="10"/>
      <c r="O12" s="10"/>
      <c r="P12" s="10"/>
      <c r="Q12" s="10"/>
      <c r="R12" s="10"/>
      <c r="S12" s="357"/>
      <c r="T12" s="10"/>
      <c r="U12" s="10"/>
      <c r="V12" s="10"/>
      <c r="W12" s="10"/>
      <c r="X12" s="10"/>
      <c r="Y12" s="7"/>
      <c r="Z12" s="7"/>
      <c r="AA12" s="10"/>
      <c r="AB12" s="10"/>
      <c r="AC12" s="10"/>
      <c r="AD12" s="7"/>
      <c r="AE12" s="7"/>
      <c r="AF12" s="7"/>
      <c r="AG12" s="7"/>
      <c r="AH12" s="4"/>
    </row>
    <row r="13" spans="2:34" s="1" customFormat="1" ht="11.25" customHeight="1" x14ac:dyDescent="0.15">
      <c r="B13" s="95"/>
      <c r="C13" s="6"/>
      <c r="D13" s="7"/>
      <c r="E13" s="7"/>
      <c r="F13" s="7"/>
      <c r="G13" s="4"/>
      <c r="H13" s="6"/>
      <c r="Y13" s="7"/>
      <c r="Z13" s="7"/>
      <c r="AA13" s="7"/>
      <c r="AB13" s="7"/>
      <c r="AC13" s="7"/>
      <c r="AD13" s="7"/>
      <c r="AE13" s="6"/>
      <c r="AF13" s="7"/>
      <c r="AG13" s="4"/>
      <c r="AH13" s="91"/>
    </row>
    <row r="14" spans="2:34" s="1" customFormat="1" ht="27" customHeight="1" x14ac:dyDescent="0.15">
      <c r="B14" s="95"/>
      <c r="C14" s="1202" t="s">
        <v>1404</v>
      </c>
      <c r="D14" s="1102"/>
      <c r="E14" s="1102"/>
      <c r="F14" s="1102"/>
      <c r="G14" s="1203"/>
      <c r="I14" s="136" t="s">
        <v>577</v>
      </c>
      <c r="J14" s="1376" t="s">
        <v>1405</v>
      </c>
      <c r="K14" s="1379"/>
      <c r="L14" s="1379"/>
      <c r="M14" s="1379"/>
      <c r="N14" s="1379"/>
      <c r="O14" s="1379"/>
      <c r="P14" s="1379"/>
      <c r="Q14" s="1379"/>
      <c r="R14" s="1379"/>
      <c r="S14" s="1379"/>
      <c r="T14" s="1379"/>
      <c r="U14" s="1380"/>
      <c r="V14" s="735"/>
      <c r="W14" s="736"/>
      <c r="X14" s="11" t="s">
        <v>452</v>
      </c>
      <c r="AE14" s="95"/>
      <c r="AG14" s="91"/>
      <c r="AH14" s="91"/>
    </row>
    <row r="15" spans="2:34" s="1" customFormat="1" ht="27" customHeight="1" x14ac:dyDescent="0.15">
      <c r="B15" s="95"/>
      <c r="C15" s="1202"/>
      <c r="D15" s="1102"/>
      <c r="E15" s="1102"/>
      <c r="F15" s="1102"/>
      <c r="G15" s="1203"/>
      <c r="I15" s="136" t="s">
        <v>579</v>
      </c>
      <c r="J15" s="1349" t="s">
        <v>1406</v>
      </c>
      <c r="K15" s="1381"/>
      <c r="L15" s="1381"/>
      <c r="M15" s="1381"/>
      <c r="N15" s="1381"/>
      <c r="O15" s="1381"/>
      <c r="P15" s="1381"/>
      <c r="Q15" s="1381"/>
      <c r="R15" s="1381"/>
      <c r="S15" s="1381"/>
      <c r="T15" s="1381"/>
      <c r="U15" s="1382"/>
      <c r="V15" s="735"/>
      <c r="W15" s="736"/>
      <c r="X15" s="11" t="s">
        <v>452</v>
      </c>
      <c r="Z15" s="929"/>
      <c r="AA15" s="929"/>
      <c r="AB15" s="929"/>
      <c r="AC15" s="929"/>
      <c r="AE15" s="93"/>
      <c r="AF15" s="2"/>
      <c r="AG15" s="122"/>
      <c r="AH15" s="91"/>
    </row>
    <row r="16" spans="2:34" s="1" customFormat="1" ht="27" customHeight="1" x14ac:dyDescent="0.15">
      <c r="B16" s="95"/>
      <c r="C16" s="1202"/>
      <c r="D16" s="1102"/>
      <c r="E16" s="1102"/>
      <c r="F16" s="1102"/>
      <c r="G16" s="1203"/>
      <c r="I16" s="136" t="s">
        <v>583</v>
      </c>
      <c r="J16" s="1376" t="s">
        <v>1407</v>
      </c>
      <c r="K16" s="1377"/>
      <c r="L16" s="1377"/>
      <c r="M16" s="1377"/>
      <c r="N16" s="1377"/>
      <c r="O16" s="1377"/>
      <c r="P16" s="1377"/>
      <c r="Q16" s="1377"/>
      <c r="R16" s="1377"/>
      <c r="S16" s="1377"/>
      <c r="T16" s="1377"/>
      <c r="U16" s="1378"/>
      <c r="V16" s="735"/>
      <c r="W16" s="736"/>
      <c r="X16" s="11" t="s">
        <v>452</v>
      </c>
      <c r="Z16" s="929"/>
      <c r="AA16" s="929"/>
      <c r="AB16" s="929"/>
      <c r="AC16" s="929"/>
      <c r="AE16" s="264" t="s">
        <v>514</v>
      </c>
      <c r="AF16" s="130" t="s">
        <v>515</v>
      </c>
      <c r="AG16" s="265" t="s">
        <v>516</v>
      </c>
      <c r="AH16" s="91"/>
    </row>
    <row r="17" spans="2:34" s="1" customFormat="1" ht="27" customHeight="1" x14ac:dyDescent="0.15">
      <c r="B17" s="95"/>
      <c r="C17" s="95"/>
      <c r="G17" s="91"/>
      <c r="I17" s="136" t="s">
        <v>809</v>
      </c>
      <c r="J17" s="1376" t="s">
        <v>1408</v>
      </c>
      <c r="K17" s="1377"/>
      <c r="L17" s="1377"/>
      <c r="M17" s="1377"/>
      <c r="N17" s="1377"/>
      <c r="O17" s="1377"/>
      <c r="P17" s="1377"/>
      <c r="Q17" s="1377"/>
      <c r="R17" s="1377"/>
      <c r="S17" s="1377"/>
      <c r="T17" s="1377"/>
      <c r="U17" s="1378"/>
      <c r="V17" s="735"/>
      <c r="W17" s="736"/>
      <c r="X17" s="11" t="s">
        <v>61</v>
      </c>
      <c r="Y17" s="1" t="s">
        <v>581</v>
      </c>
      <c r="Z17" s="929" t="s">
        <v>1381</v>
      </c>
      <c r="AA17" s="929"/>
      <c r="AB17" s="929"/>
      <c r="AC17" s="929"/>
      <c r="AE17" s="138" t="s">
        <v>152</v>
      </c>
      <c r="AF17" s="121" t="s">
        <v>515</v>
      </c>
      <c r="AG17" s="139" t="s">
        <v>152</v>
      </c>
      <c r="AH17" s="91"/>
    </row>
    <row r="18" spans="2:34" s="1" customFormat="1" ht="11.25" customHeight="1" x14ac:dyDescent="0.15">
      <c r="B18" s="95"/>
      <c r="C18" s="102"/>
      <c r="D18" s="8"/>
      <c r="E18" s="8"/>
      <c r="F18" s="8"/>
      <c r="G18" s="129"/>
      <c r="H18" s="8"/>
      <c r="I18" s="8"/>
      <c r="J18" s="8"/>
      <c r="K18" s="8"/>
      <c r="L18" s="8"/>
      <c r="M18" s="8"/>
      <c r="N18" s="8"/>
      <c r="O18" s="8"/>
      <c r="P18" s="8"/>
      <c r="Q18" s="8"/>
      <c r="R18" s="8"/>
      <c r="S18" s="8"/>
      <c r="T18" s="8"/>
      <c r="U18" s="8"/>
      <c r="V18" s="8"/>
      <c r="W18" s="8"/>
      <c r="X18" s="8"/>
      <c r="Y18" s="8"/>
      <c r="Z18" s="8"/>
      <c r="AA18" s="8"/>
      <c r="AB18" s="8"/>
      <c r="AC18" s="8"/>
      <c r="AD18" s="8"/>
      <c r="AE18" s="102"/>
      <c r="AF18" s="8"/>
      <c r="AG18" s="129"/>
      <c r="AH18" s="91"/>
    </row>
    <row r="19" spans="2:34" s="1" customFormat="1" ht="11.25" customHeight="1" x14ac:dyDescent="0.15">
      <c r="B19" s="95"/>
      <c r="C19" s="6"/>
      <c r="D19" s="7"/>
      <c r="E19" s="7"/>
      <c r="F19" s="7"/>
      <c r="G19" s="4"/>
      <c r="H19" s="7"/>
      <c r="I19" s="7"/>
      <c r="J19" s="7"/>
      <c r="K19" s="7"/>
      <c r="L19" s="7"/>
      <c r="M19" s="7"/>
      <c r="N19" s="7"/>
      <c r="O19" s="7"/>
      <c r="P19" s="7"/>
      <c r="Q19" s="7"/>
      <c r="R19" s="7"/>
      <c r="S19" s="7"/>
      <c r="T19" s="7"/>
      <c r="U19" s="7"/>
      <c r="V19" s="7"/>
      <c r="W19" s="7"/>
      <c r="X19" s="7"/>
      <c r="Y19" s="7"/>
      <c r="Z19" s="7"/>
      <c r="AA19" s="7"/>
      <c r="AB19" s="7"/>
      <c r="AC19" s="7"/>
      <c r="AD19" s="7"/>
      <c r="AE19" s="6"/>
      <c r="AF19" s="7"/>
      <c r="AG19" s="4"/>
      <c r="AH19" s="91"/>
    </row>
    <row r="20" spans="2:34" s="1" customFormat="1" ht="27" customHeight="1" x14ac:dyDescent="0.15">
      <c r="B20" s="95"/>
      <c r="C20" s="1202" t="s">
        <v>1409</v>
      </c>
      <c r="D20" s="1102"/>
      <c r="E20" s="1102"/>
      <c r="F20" s="1102"/>
      <c r="G20" s="1203"/>
      <c r="S20" s="879" t="s">
        <v>1410</v>
      </c>
      <c r="T20" s="881"/>
      <c r="U20" s="879" t="s">
        <v>1411</v>
      </c>
      <c r="V20" s="881"/>
      <c r="W20" s="879" t="s">
        <v>1412</v>
      </c>
      <c r="X20" s="881"/>
      <c r="Y20" s="735" t="s">
        <v>1413</v>
      </c>
      <c r="Z20" s="737"/>
      <c r="AE20" s="95"/>
      <c r="AG20" s="91"/>
      <c r="AH20" s="91"/>
    </row>
    <row r="21" spans="2:34" s="1" customFormat="1" ht="27" customHeight="1" x14ac:dyDescent="0.15">
      <c r="B21" s="95"/>
      <c r="C21" s="1202"/>
      <c r="D21" s="1102"/>
      <c r="E21" s="1102"/>
      <c r="F21" s="1102"/>
      <c r="G21" s="1203"/>
      <c r="I21" s="157" t="s">
        <v>577</v>
      </c>
      <c r="J21" s="1373" t="s">
        <v>1414</v>
      </c>
      <c r="K21" s="1374"/>
      <c r="L21" s="1374"/>
      <c r="M21" s="1374"/>
      <c r="N21" s="1374"/>
      <c r="O21" s="1374"/>
      <c r="P21" s="1374"/>
      <c r="Q21" s="1374"/>
      <c r="R21" s="1375"/>
      <c r="S21" s="9"/>
      <c r="T21" s="357" t="s">
        <v>452</v>
      </c>
      <c r="U21" s="9"/>
      <c r="V21" s="358" t="s">
        <v>452</v>
      </c>
      <c r="W21" s="10"/>
      <c r="X21" s="358" t="s">
        <v>452</v>
      </c>
      <c r="Y21" s="1371"/>
      <c r="Z21" s="1372"/>
      <c r="AE21" s="95"/>
      <c r="AG21" s="91"/>
      <c r="AH21" s="91"/>
    </row>
    <row r="22" spans="2:34" s="1" customFormat="1" ht="27" customHeight="1" x14ac:dyDescent="0.15">
      <c r="B22" s="95"/>
      <c r="C22" s="1202"/>
      <c r="D22" s="1102"/>
      <c r="E22" s="1102"/>
      <c r="F22" s="1102"/>
      <c r="G22" s="1203"/>
      <c r="I22" s="157" t="s">
        <v>579</v>
      </c>
      <c r="J22" s="1282" t="s">
        <v>1415</v>
      </c>
      <c r="K22" s="1283"/>
      <c r="L22" s="1283"/>
      <c r="M22" s="1283"/>
      <c r="N22" s="1283"/>
      <c r="O22" s="1283"/>
      <c r="P22" s="1283"/>
      <c r="Q22" s="1283"/>
      <c r="R22" s="1284"/>
      <c r="S22" s="9"/>
      <c r="T22" s="357" t="s">
        <v>452</v>
      </c>
      <c r="U22" s="9"/>
      <c r="V22" s="358" t="s">
        <v>452</v>
      </c>
      <c r="W22" s="10"/>
      <c r="X22" s="358" t="s">
        <v>452</v>
      </c>
      <c r="Y22" s="1371"/>
      <c r="Z22" s="1372"/>
      <c r="AA22" s="846" t="s">
        <v>1416</v>
      </c>
      <c r="AB22" s="846"/>
      <c r="AC22" s="846"/>
      <c r="AD22" s="1105"/>
      <c r="AE22" s="95"/>
      <c r="AG22" s="91"/>
      <c r="AH22" s="91"/>
    </row>
    <row r="23" spans="2:34" s="1" customFormat="1" ht="27" customHeight="1" x14ac:dyDescent="0.15">
      <c r="B23" s="95"/>
      <c r="C23" s="95"/>
      <c r="G23" s="91"/>
      <c r="I23" s="157" t="s">
        <v>583</v>
      </c>
      <c r="J23" s="1373" t="s">
        <v>1077</v>
      </c>
      <c r="K23" s="1374"/>
      <c r="L23" s="1374"/>
      <c r="M23" s="1374"/>
      <c r="N23" s="1374"/>
      <c r="O23" s="1374"/>
      <c r="P23" s="1374"/>
      <c r="Q23" s="1374"/>
      <c r="R23" s="1375"/>
      <c r="S23" s="6"/>
      <c r="T23" s="142" t="s">
        <v>61</v>
      </c>
      <c r="U23" s="6"/>
      <c r="V23" s="359" t="s">
        <v>61</v>
      </c>
      <c r="W23" s="7"/>
      <c r="X23" s="359" t="s">
        <v>61</v>
      </c>
      <c r="Y23" s="233"/>
      <c r="Z23" s="358" t="s">
        <v>61</v>
      </c>
      <c r="AA23" s="1" t="s">
        <v>581</v>
      </c>
      <c r="AB23" s="929" t="s">
        <v>1417</v>
      </c>
      <c r="AC23" s="929"/>
      <c r="AD23" s="1262"/>
      <c r="AE23" s="264" t="s">
        <v>514</v>
      </c>
      <c r="AF23" s="130" t="s">
        <v>515</v>
      </c>
      <c r="AG23" s="265" t="s">
        <v>516</v>
      </c>
      <c r="AH23" s="91"/>
    </row>
    <row r="24" spans="2:34" s="1" customFormat="1" ht="27" customHeight="1" x14ac:dyDescent="0.15">
      <c r="B24" s="95"/>
      <c r="C24" s="1104"/>
      <c r="D24" s="1369"/>
      <c r="E24" s="1369"/>
      <c r="F24" s="1369"/>
      <c r="G24" s="1370"/>
      <c r="I24" s="157" t="s">
        <v>809</v>
      </c>
      <c r="J24" s="1282" t="s">
        <v>1418</v>
      </c>
      <c r="K24" s="1283"/>
      <c r="L24" s="1283"/>
      <c r="M24" s="1283"/>
      <c r="N24" s="1283"/>
      <c r="O24" s="1283"/>
      <c r="P24" s="1283"/>
      <c r="Q24" s="1283"/>
      <c r="R24" s="1284"/>
      <c r="S24" s="9"/>
      <c r="T24" s="357" t="s">
        <v>452</v>
      </c>
      <c r="U24" s="9"/>
      <c r="V24" s="358" t="s">
        <v>452</v>
      </c>
      <c r="W24" s="10"/>
      <c r="X24" s="358" t="s">
        <v>452</v>
      </c>
      <c r="Y24" s="1371"/>
      <c r="Z24" s="1372"/>
      <c r="AB24" s="846" t="s">
        <v>848</v>
      </c>
      <c r="AC24" s="846"/>
      <c r="AE24" s="138" t="s">
        <v>152</v>
      </c>
      <c r="AF24" s="121" t="s">
        <v>515</v>
      </c>
      <c r="AG24" s="139" t="s">
        <v>152</v>
      </c>
      <c r="AH24" s="91"/>
    </row>
    <row r="25" spans="2:34" s="1" customFormat="1" ht="27" customHeight="1" x14ac:dyDescent="0.15">
      <c r="B25" s="95"/>
      <c r="C25" s="159"/>
      <c r="D25" s="86"/>
      <c r="E25" s="86"/>
      <c r="F25" s="86"/>
      <c r="G25" s="531"/>
      <c r="I25" s="157" t="s">
        <v>816</v>
      </c>
      <c r="J25" s="1373" t="s">
        <v>1419</v>
      </c>
      <c r="K25" s="1374"/>
      <c r="L25" s="1374"/>
      <c r="M25" s="1374"/>
      <c r="N25" s="1374"/>
      <c r="O25" s="1374"/>
      <c r="P25" s="1374"/>
      <c r="Q25" s="1374"/>
      <c r="R25" s="1375"/>
      <c r="S25" s="9"/>
      <c r="T25" s="357" t="s">
        <v>61</v>
      </c>
      <c r="U25" s="9"/>
      <c r="V25" s="358" t="s">
        <v>61</v>
      </c>
      <c r="W25" s="10"/>
      <c r="X25" s="358" t="s">
        <v>61</v>
      </c>
      <c r="Y25" s="233"/>
      <c r="Z25" s="358" t="s">
        <v>61</v>
      </c>
      <c r="AA25" s="1" t="s">
        <v>581</v>
      </c>
      <c r="AB25" s="929" t="s">
        <v>1420</v>
      </c>
      <c r="AC25" s="929"/>
      <c r="AD25" s="1262"/>
      <c r="AE25" s="93"/>
      <c r="AF25" s="2"/>
      <c r="AG25" s="122"/>
      <c r="AH25" s="91"/>
    </row>
    <row r="26" spans="2:34" s="1" customFormat="1" ht="11.25" customHeight="1" x14ac:dyDescent="0.15">
      <c r="B26" s="95"/>
      <c r="C26" s="102"/>
      <c r="D26" s="8"/>
      <c r="E26" s="8"/>
      <c r="F26" s="8"/>
      <c r="G26" s="129"/>
      <c r="J26" s="21"/>
      <c r="K26" s="21"/>
      <c r="L26" s="21"/>
      <c r="M26" s="21"/>
      <c r="N26" s="21"/>
      <c r="O26" s="21"/>
      <c r="P26" s="21"/>
      <c r="Q26" s="21"/>
      <c r="R26" s="21"/>
      <c r="S26" s="21"/>
      <c r="T26" s="21"/>
      <c r="U26" s="21"/>
      <c r="W26" s="45"/>
      <c r="Y26" s="45"/>
      <c r="AA26" s="45"/>
      <c r="AB26" s="45"/>
      <c r="AE26" s="1104"/>
      <c r="AF26" s="846"/>
      <c r="AG26" s="1105"/>
      <c r="AH26" s="91"/>
    </row>
    <row r="27" spans="2:34" s="1" customFormat="1" ht="11.25" customHeight="1" x14ac:dyDescent="0.15">
      <c r="B27" s="102"/>
      <c r="C27" s="7"/>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91"/>
    </row>
    <row r="28" spans="2:34" s="1" customFormat="1" ht="21" customHeight="1" x14ac:dyDescent="0.15">
      <c r="B28" s="10"/>
      <c r="C28" s="10"/>
      <c r="D28" s="10"/>
      <c r="E28" s="10"/>
      <c r="F28" s="10"/>
      <c r="G28" s="10"/>
      <c r="H28" s="10"/>
      <c r="I28" s="10"/>
      <c r="J28" s="10"/>
      <c r="K28" s="10"/>
      <c r="L28" s="10"/>
      <c r="M28" s="10"/>
      <c r="N28" s="10"/>
      <c r="O28" s="10"/>
      <c r="P28" s="10"/>
      <c r="Q28" s="10"/>
      <c r="R28" s="10"/>
      <c r="S28" s="10"/>
      <c r="T28" s="10"/>
      <c r="U28" s="10"/>
      <c r="V28" s="10"/>
      <c r="W28" s="10"/>
      <c r="X28" s="10"/>
      <c r="Y28" s="10"/>
      <c r="Z28" s="10"/>
      <c r="AA28" s="10"/>
      <c r="AB28" s="10"/>
      <c r="AC28" s="10"/>
      <c r="AD28" s="10"/>
      <c r="AE28" s="10"/>
      <c r="AF28" s="10"/>
      <c r="AG28" s="10"/>
      <c r="AH28" s="10"/>
    </row>
    <row r="29" spans="2:34" s="1" customFormat="1" ht="27" customHeight="1" x14ac:dyDescent="0.15">
      <c r="B29" s="6" t="s">
        <v>1421</v>
      </c>
      <c r="C29" s="10" t="s">
        <v>1422</v>
      </c>
      <c r="D29" s="10"/>
      <c r="E29" s="10"/>
      <c r="F29" s="10"/>
      <c r="G29" s="10"/>
      <c r="H29" s="10"/>
      <c r="I29" s="10"/>
      <c r="J29" s="10"/>
      <c r="K29" s="10"/>
      <c r="L29" s="10"/>
      <c r="M29" s="10"/>
      <c r="N29" s="10"/>
      <c r="O29" s="10"/>
      <c r="P29" s="10"/>
      <c r="Q29" s="10"/>
      <c r="R29" s="10"/>
      <c r="S29" s="357"/>
      <c r="T29" s="10"/>
      <c r="U29" s="10"/>
      <c r="V29" s="10"/>
      <c r="W29" s="10"/>
      <c r="X29" s="10"/>
      <c r="Y29" s="7"/>
      <c r="Z29" s="7"/>
      <c r="AA29" s="10"/>
      <c r="AB29" s="10"/>
      <c r="AC29" s="10"/>
      <c r="AD29" s="7"/>
      <c r="AE29" s="7"/>
      <c r="AF29" s="7"/>
      <c r="AG29" s="7"/>
      <c r="AH29" s="4"/>
    </row>
    <row r="30" spans="2:34" s="1" customFormat="1" ht="11.25" customHeight="1" x14ac:dyDescent="0.15">
      <c r="B30" s="95"/>
      <c r="C30" s="6"/>
      <c r="D30" s="7"/>
      <c r="E30" s="7"/>
      <c r="F30" s="7"/>
      <c r="G30" s="4"/>
      <c r="H30" s="7"/>
      <c r="I30" s="7"/>
      <c r="J30" s="7"/>
      <c r="K30" s="7"/>
      <c r="L30" s="7"/>
      <c r="M30" s="7"/>
      <c r="N30" s="7"/>
      <c r="O30" s="7"/>
      <c r="P30" s="7"/>
      <c r="Q30" s="7"/>
      <c r="R30" s="7"/>
      <c r="S30" s="7"/>
      <c r="T30" s="7"/>
      <c r="U30" s="7"/>
      <c r="V30" s="7"/>
      <c r="W30" s="7"/>
      <c r="X30" s="7"/>
      <c r="Y30" s="7"/>
      <c r="Z30" s="7"/>
      <c r="AA30" s="7"/>
      <c r="AB30" s="7"/>
      <c r="AC30" s="7"/>
      <c r="AD30" s="7"/>
      <c r="AE30" s="6"/>
      <c r="AF30" s="7"/>
      <c r="AG30" s="4"/>
      <c r="AH30" s="91"/>
    </row>
    <row r="31" spans="2:34" s="1" customFormat="1" ht="27" customHeight="1" x14ac:dyDescent="0.15">
      <c r="B31" s="95"/>
      <c r="C31" s="1202" t="s">
        <v>1423</v>
      </c>
      <c r="D31" s="1102"/>
      <c r="E31" s="1102"/>
      <c r="F31" s="1102"/>
      <c r="G31" s="1203"/>
      <c r="S31" s="879" t="s">
        <v>1410</v>
      </c>
      <c r="T31" s="881"/>
      <c r="U31" s="879" t="s">
        <v>1411</v>
      </c>
      <c r="V31" s="881"/>
      <c r="W31" s="879" t="s">
        <v>1412</v>
      </c>
      <c r="X31" s="881"/>
      <c r="Y31" s="735" t="s">
        <v>1413</v>
      </c>
      <c r="Z31" s="737"/>
      <c r="AE31" s="95"/>
      <c r="AG31" s="91"/>
      <c r="AH31" s="91"/>
    </row>
    <row r="32" spans="2:34" s="1" customFormat="1" ht="27" customHeight="1" x14ac:dyDescent="0.15">
      <c r="B32" s="95"/>
      <c r="C32" s="1202"/>
      <c r="D32" s="1102"/>
      <c r="E32" s="1102"/>
      <c r="F32" s="1102"/>
      <c r="G32" s="1203"/>
      <c r="I32" s="157" t="s">
        <v>577</v>
      </c>
      <c r="J32" s="1373" t="s">
        <v>1414</v>
      </c>
      <c r="K32" s="1374"/>
      <c r="L32" s="1374"/>
      <c r="M32" s="1374"/>
      <c r="N32" s="1374"/>
      <c r="O32" s="1374"/>
      <c r="P32" s="1374"/>
      <c r="Q32" s="1374"/>
      <c r="R32" s="1375"/>
      <c r="S32" s="9"/>
      <c r="T32" s="357" t="s">
        <v>452</v>
      </c>
      <c r="U32" s="9"/>
      <c r="V32" s="358" t="s">
        <v>452</v>
      </c>
      <c r="W32" s="10"/>
      <c r="X32" s="358" t="s">
        <v>452</v>
      </c>
      <c r="Y32" s="1371"/>
      <c r="Z32" s="1372"/>
      <c r="AE32" s="95"/>
      <c r="AG32" s="91"/>
      <c r="AH32" s="91"/>
    </row>
    <row r="33" spans="2:34" s="1" customFormat="1" ht="27" customHeight="1" x14ac:dyDescent="0.15">
      <c r="B33" s="95"/>
      <c r="C33" s="1202"/>
      <c r="D33" s="1102"/>
      <c r="E33" s="1102"/>
      <c r="F33" s="1102"/>
      <c r="G33" s="1203"/>
      <c r="I33" s="157" t="s">
        <v>579</v>
      </c>
      <c r="J33" s="1282" t="s">
        <v>1415</v>
      </c>
      <c r="K33" s="1283"/>
      <c r="L33" s="1283"/>
      <c r="M33" s="1283"/>
      <c r="N33" s="1283"/>
      <c r="O33" s="1283"/>
      <c r="P33" s="1283"/>
      <c r="Q33" s="1283"/>
      <c r="R33" s="1284"/>
      <c r="S33" s="9"/>
      <c r="T33" s="357" t="s">
        <v>452</v>
      </c>
      <c r="U33" s="9"/>
      <c r="V33" s="358" t="s">
        <v>452</v>
      </c>
      <c r="W33" s="10"/>
      <c r="X33" s="358" t="s">
        <v>452</v>
      </c>
      <c r="Y33" s="1371"/>
      <c r="Z33" s="1372"/>
      <c r="AA33" s="846" t="s">
        <v>1416</v>
      </c>
      <c r="AB33" s="846"/>
      <c r="AC33" s="846"/>
      <c r="AD33" s="1105"/>
      <c r="AE33" s="95"/>
      <c r="AG33" s="91"/>
      <c r="AH33" s="91"/>
    </row>
    <row r="34" spans="2:34" s="1" customFormat="1" ht="27" customHeight="1" x14ac:dyDescent="0.15">
      <c r="B34" s="95"/>
      <c r="C34" s="95"/>
      <c r="G34" s="91"/>
      <c r="I34" s="157" t="s">
        <v>583</v>
      </c>
      <c r="J34" s="1373" t="s">
        <v>1077</v>
      </c>
      <c r="K34" s="1374"/>
      <c r="L34" s="1374"/>
      <c r="M34" s="1374"/>
      <c r="N34" s="1374"/>
      <c r="O34" s="1374"/>
      <c r="P34" s="1374"/>
      <c r="Q34" s="1374"/>
      <c r="R34" s="1375"/>
      <c r="S34" s="6"/>
      <c r="T34" s="142" t="s">
        <v>61</v>
      </c>
      <c r="U34" s="6"/>
      <c r="V34" s="359" t="s">
        <v>61</v>
      </c>
      <c r="W34" s="7"/>
      <c r="X34" s="359" t="s">
        <v>61</v>
      </c>
      <c r="Y34" s="233"/>
      <c r="Z34" s="358" t="s">
        <v>61</v>
      </c>
      <c r="AA34" s="1" t="s">
        <v>581</v>
      </c>
      <c r="AB34" s="929" t="s">
        <v>1420</v>
      </c>
      <c r="AC34" s="929"/>
      <c r="AD34" s="1262"/>
      <c r="AE34" s="264" t="s">
        <v>514</v>
      </c>
      <c r="AF34" s="130" t="s">
        <v>515</v>
      </c>
      <c r="AG34" s="265" t="s">
        <v>516</v>
      </c>
      <c r="AH34" s="91"/>
    </row>
    <row r="35" spans="2:34" s="1" customFormat="1" ht="27" customHeight="1" x14ac:dyDescent="0.15">
      <c r="B35" s="95"/>
      <c r="C35" s="1104"/>
      <c r="D35" s="1369"/>
      <c r="E35" s="1369"/>
      <c r="F35" s="1369"/>
      <c r="G35" s="1370"/>
      <c r="I35" s="157" t="s">
        <v>809</v>
      </c>
      <c r="J35" s="1282" t="s">
        <v>1424</v>
      </c>
      <c r="K35" s="1283"/>
      <c r="L35" s="1283"/>
      <c r="M35" s="1283"/>
      <c r="N35" s="1283"/>
      <c r="O35" s="1283"/>
      <c r="P35" s="1283"/>
      <c r="Q35" s="1283"/>
      <c r="R35" s="1284"/>
      <c r="S35" s="9"/>
      <c r="T35" s="357" t="s">
        <v>452</v>
      </c>
      <c r="U35" s="9"/>
      <c r="V35" s="358" t="s">
        <v>452</v>
      </c>
      <c r="W35" s="10"/>
      <c r="X35" s="358" t="s">
        <v>452</v>
      </c>
      <c r="Y35" s="1371"/>
      <c r="Z35" s="1372"/>
      <c r="AA35" s="2"/>
      <c r="AB35" s="846" t="s">
        <v>1425</v>
      </c>
      <c r="AC35" s="846"/>
      <c r="AE35" s="138" t="s">
        <v>152</v>
      </c>
      <c r="AF35" s="121" t="s">
        <v>515</v>
      </c>
      <c r="AG35" s="139" t="s">
        <v>152</v>
      </c>
      <c r="AH35" s="91"/>
    </row>
    <row r="36" spans="2:34" s="1" customFormat="1" ht="27" customHeight="1" x14ac:dyDescent="0.15">
      <c r="B36" s="95"/>
      <c r="C36" s="159"/>
      <c r="D36" s="86"/>
      <c r="E36" s="86"/>
      <c r="F36" s="86"/>
      <c r="G36" s="531"/>
      <c r="I36" s="157" t="s">
        <v>816</v>
      </c>
      <c r="J36" s="1373" t="s">
        <v>1419</v>
      </c>
      <c r="K36" s="1374"/>
      <c r="L36" s="1374"/>
      <c r="M36" s="1374"/>
      <c r="N36" s="1374"/>
      <c r="O36" s="1374"/>
      <c r="P36" s="1374"/>
      <c r="Q36" s="1374"/>
      <c r="R36" s="1375"/>
      <c r="S36" s="9"/>
      <c r="T36" s="357" t="s">
        <v>61</v>
      </c>
      <c r="U36" s="9"/>
      <c r="V36" s="358" t="s">
        <v>61</v>
      </c>
      <c r="W36" s="10"/>
      <c r="X36" s="358" t="s">
        <v>61</v>
      </c>
      <c r="Y36" s="233"/>
      <c r="Z36" s="358" t="s">
        <v>61</v>
      </c>
      <c r="AA36" s="1" t="s">
        <v>581</v>
      </c>
      <c r="AB36" s="929" t="s">
        <v>1354</v>
      </c>
      <c r="AC36" s="929"/>
      <c r="AD36" s="1262"/>
      <c r="AE36" s="93"/>
      <c r="AF36" s="2"/>
      <c r="AG36" s="122"/>
      <c r="AH36" s="91"/>
    </row>
    <row r="37" spans="2:34" s="1" customFormat="1" ht="12" customHeight="1" x14ac:dyDescent="0.15">
      <c r="B37" s="95"/>
      <c r="C37" s="102"/>
      <c r="D37" s="8"/>
      <c r="E37" s="8"/>
      <c r="F37" s="8"/>
      <c r="G37" s="129"/>
      <c r="J37" s="21"/>
      <c r="K37" s="21"/>
      <c r="L37" s="21"/>
      <c r="M37" s="21"/>
      <c r="N37" s="21"/>
      <c r="O37" s="21"/>
      <c r="P37" s="21"/>
      <c r="Q37" s="21"/>
      <c r="R37" s="21"/>
      <c r="S37" s="21"/>
      <c r="T37" s="21"/>
      <c r="U37" s="21"/>
      <c r="W37" s="45"/>
      <c r="Y37" s="45"/>
      <c r="AA37" s="45"/>
      <c r="AB37" s="45"/>
      <c r="AE37" s="1104"/>
      <c r="AF37" s="846"/>
      <c r="AG37" s="1105"/>
      <c r="AH37" s="91"/>
    </row>
    <row r="38" spans="2:34" s="1" customFormat="1" ht="11.25" customHeight="1" x14ac:dyDescent="0.15">
      <c r="B38" s="102"/>
      <c r="C38" s="8"/>
      <c r="D38" s="8"/>
      <c r="E38" s="8"/>
      <c r="F38" s="8"/>
      <c r="G38" s="8"/>
      <c r="H38" s="10"/>
      <c r="I38" s="10"/>
      <c r="J38" s="156"/>
      <c r="K38" s="156"/>
      <c r="L38" s="156"/>
      <c r="M38" s="156"/>
      <c r="N38" s="156"/>
      <c r="O38" s="156"/>
      <c r="P38" s="156"/>
      <c r="Q38" s="156"/>
      <c r="R38" s="156"/>
      <c r="S38" s="156"/>
      <c r="T38" s="156"/>
      <c r="U38" s="156"/>
      <c r="V38" s="10"/>
      <c r="W38" s="357"/>
      <c r="X38" s="10"/>
      <c r="Y38" s="357"/>
      <c r="Z38" s="10"/>
      <c r="AA38" s="357"/>
      <c r="AB38" s="357"/>
      <c r="AC38" s="10"/>
      <c r="AD38" s="10"/>
      <c r="AE38" s="269"/>
      <c r="AF38" s="269"/>
      <c r="AG38" s="273"/>
      <c r="AH38" s="91"/>
    </row>
    <row r="39" spans="2:34" ht="19.5" customHeight="1" x14ac:dyDescent="0.15">
      <c r="C39" s="821" t="s">
        <v>1426</v>
      </c>
      <c r="D39" s="723"/>
      <c r="E39" s="723"/>
      <c r="F39" s="723"/>
      <c r="G39" s="723"/>
      <c r="H39" s="723"/>
      <c r="I39" s="723"/>
      <c r="J39" s="723"/>
      <c r="K39" s="723"/>
      <c r="L39" s="723"/>
      <c r="M39" s="723"/>
      <c r="N39" s="723"/>
      <c r="O39" s="723"/>
      <c r="P39" s="723"/>
      <c r="Q39" s="723"/>
      <c r="R39" s="723"/>
      <c r="S39" s="723"/>
      <c r="T39" s="723"/>
      <c r="U39" s="723"/>
      <c r="V39" s="723"/>
      <c r="W39" s="723"/>
      <c r="X39" s="723"/>
      <c r="Y39" s="723"/>
      <c r="Z39" s="723"/>
      <c r="AA39" s="723"/>
      <c r="AB39" s="723"/>
      <c r="AC39" s="723"/>
      <c r="AD39" s="723"/>
      <c r="AE39" s="723"/>
      <c r="AF39" s="723"/>
      <c r="AG39" s="821"/>
      <c r="AH39" s="57"/>
    </row>
    <row r="40" spans="2:34" x14ac:dyDescent="0.15">
      <c r="C40" s="723" t="s">
        <v>1396</v>
      </c>
      <c r="D40" s="723"/>
      <c r="E40" s="723"/>
      <c r="F40" s="723"/>
      <c r="G40" s="723"/>
      <c r="H40" s="723"/>
      <c r="I40" s="723"/>
      <c r="J40" s="723"/>
      <c r="K40" s="723"/>
      <c r="L40" s="723"/>
      <c r="M40" s="723"/>
      <c r="N40" s="723"/>
      <c r="O40" s="723"/>
      <c r="P40" s="723"/>
      <c r="Q40" s="723"/>
      <c r="R40" s="723"/>
      <c r="S40" s="723"/>
      <c r="T40" s="723"/>
      <c r="U40" s="723"/>
      <c r="V40" s="723"/>
      <c r="W40" s="723"/>
      <c r="X40" s="723"/>
      <c r="Y40" s="723"/>
      <c r="Z40" s="723"/>
      <c r="AA40" s="723"/>
      <c r="AB40" s="723"/>
      <c r="AC40" s="723"/>
      <c r="AD40" s="723"/>
      <c r="AE40" s="723"/>
      <c r="AF40" s="723"/>
      <c r="AG40" s="723"/>
    </row>
  </sheetData>
  <mergeCells count="61">
    <mergeCell ref="C5:AG5"/>
    <mergeCell ref="C7:G7"/>
    <mergeCell ref="H7:AH7"/>
    <mergeCell ref="C8:G8"/>
    <mergeCell ref="C9:G9"/>
    <mergeCell ref="C10:G10"/>
    <mergeCell ref="C14:G15"/>
    <mergeCell ref="J14:U14"/>
    <mergeCell ref="V14:W14"/>
    <mergeCell ref="J15:U15"/>
    <mergeCell ref="V15:W15"/>
    <mergeCell ref="Z15:AC15"/>
    <mergeCell ref="C16:G16"/>
    <mergeCell ref="J16:U16"/>
    <mergeCell ref="V16:W16"/>
    <mergeCell ref="Z16:AC16"/>
    <mergeCell ref="J17:U17"/>
    <mergeCell ref="V17:W17"/>
    <mergeCell ref="Z17:AC17"/>
    <mergeCell ref="C20:G21"/>
    <mergeCell ref="S20:T20"/>
    <mergeCell ref="U20:V20"/>
    <mergeCell ref="W20:X20"/>
    <mergeCell ref="Y20:Z20"/>
    <mergeCell ref="J21:R21"/>
    <mergeCell ref="Y21:Z21"/>
    <mergeCell ref="C22:G22"/>
    <mergeCell ref="J22:R22"/>
    <mergeCell ref="Y22:Z22"/>
    <mergeCell ref="AA22:AD22"/>
    <mergeCell ref="J23:R23"/>
    <mergeCell ref="AB23:AD23"/>
    <mergeCell ref="C24:G24"/>
    <mergeCell ref="J24:R24"/>
    <mergeCell ref="Y24:Z24"/>
    <mergeCell ref="AB24:AC24"/>
    <mergeCell ref="J25:R25"/>
    <mergeCell ref="AB25:AD25"/>
    <mergeCell ref="AE26:AG26"/>
    <mergeCell ref="C31:G32"/>
    <mergeCell ref="S31:T31"/>
    <mergeCell ref="U31:V31"/>
    <mergeCell ref="W31:X31"/>
    <mergeCell ref="Y31:Z31"/>
    <mergeCell ref="J32:R32"/>
    <mergeCell ref="Y32:Z32"/>
    <mergeCell ref="C33:G33"/>
    <mergeCell ref="J33:R33"/>
    <mergeCell ref="Y33:Z33"/>
    <mergeCell ref="AA33:AD33"/>
    <mergeCell ref="J34:R34"/>
    <mergeCell ref="AB34:AD34"/>
    <mergeCell ref="AE37:AG37"/>
    <mergeCell ref="C39:AG39"/>
    <mergeCell ref="C40:AG40"/>
    <mergeCell ref="C35:G35"/>
    <mergeCell ref="J35:R35"/>
    <mergeCell ref="Y35:Z35"/>
    <mergeCell ref="AB35:AC35"/>
    <mergeCell ref="J36:R36"/>
    <mergeCell ref="AB36:AD36"/>
  </mergeCells>
  <phoneticPr fontId="1"/>
  <dataValidations count="1">
    <dataValidation type="list" allowBlank="1" showInputMessage="1" showErrorMessage="1" sqref="I8:I10 N8 S8 AE17 AG17 AE24 AG24 AE35 AG35" xr:uid="{2FB0E9D2-CBE0-40DB-8720-73312E3F563E}">
      <formula1>"□,■"</formula1>
    </dataValidation>
  </dataValidations>
  <printOptions horizontalCentered="1"/>
  <pageMargins left="0.70866141732283472" right="0.39370078740157483" top="0.51181102362204722" bottom="0.35433070866141736" header="0.31496062992125984" footer="0.31496062992125984"/>
  <pageSetup paperSize="9" scale="72"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C70430-6889-480E-A923-DE54D9C0DD2E}">
  <sheetPr codeName="Sheet55">
    <pageSetUpPr fitToPage="1"/>
  </sheetPr>
  <dimension ref="A1:AQ62"/>
  <sheetViews>
    <sheetView view="pageBreakPreview" zoomScale="70" zoomScaleNormal="120" zoomScaleSheetLayoutView="70" zoomScalePageLayoutView="120" workbookViewId="0"/>
  </sheetViews>
  <sheetFormatPr defaultColWidth="3.5" defaultRowHeight="13.5" x14ac:dyDescent="0.15"/>
  <cols>
    <col min="1" max="1" width="1.375" style="3" customWidth="1"/>
    <col min="2" max="2" width="2.5" style="3" customWidth="1"/>
    <col min="3" max="3" width="3" style="117" customWidth="1"/>
    <col min="4" max="7" width="4.875" style="3" customWidth="1"/>
    <col min="8" max="8" width="3.875" style="3" customWidth="1"/>
    <col min="9" max="25" width="4.875" style="3" customWidth="1"/>
    <col min="26" max="28" width="5.25" style="3" customWidth="1"/>
    <col min="29" max="31" width="4.875" style="3" customWidth="1"/>
    <col min="32" max="32" width="2.25" style="3" customWidth="1"/>
    <col min="33" max="33" width="1.375" style="3" customWidth="1"/>
    <col min="34" max="16384" width="3.5" style="3"/>
  </cols>
  <sheetData>
    <row r="1" spans="1:37" s="1" customFormat="1" x14ac:dyDescent="0.15"/>
    <row r="2" spans="1:37" s="1" customFormat="1" x14ac:dyDescent="0.15">
      <c r="C2" s="1" t="s">
        <v>1427</v>
      </c>
    </row>
    <row r="3" spans="1:37" s="1" customFormat="1" x14ac:dyDescent="0.15">
      <c r="Y3" s="45" t="s">
        <v>233</v>
      </c>
      <c r="Z3" s="12"/>
      <c r="AA3" s="12" t="s">
        <v>35</v>
      </c>
      <c r="AB3" s="12"/>
      <c r="AC3" s="12" t="s">
        <v>336</v>
      </c>
      <c r="AD3" s="12"/>
      <c r="AE3" s="12" t="s">
        <v>337</v>
      </c>
    </row>
    <row r="4" spans="1:37" s="1" customFormat="1" x14ac:dyDescent="0.15">
      <c r="AE4" s="45"/>
    </row>
    <row r="5" spans="1:37" s="1" customFormat="1" ht="27" customHeight="1" x14ac:dyDescent="0.15">
      <c r="C5" s="1102" t="s">
        <v>1428</v>
      </c>
      <c r="D5" s="846"/>
      <c r="E5" s="846"/>
      <c r="F5" s="846"/>
      <c r="G5" s="846"/>
      <c r="H5" s="846"/>
      <c r="I5" s="846"/>
      <c r="J5" s="846"/>
      <c r="K5" s="846"/>
      <c r="L5" s="846"/>
      <c r="M5" s="846"/>
      <c r="N5" s="846"/>
      <c r="O5" s="846"/>
      <c r="P5" s="846"/>
      <c r="Q5" s="846"/>
      <c r="R5" s="846"/>
      <c r="S5" s="846"/>
      <c r="T5" s="846"/>
      <c r="U5" s="846"/>
      <c r="V5" s="846"/>
      <c r="W5" s="846"/>
      <c r="X5" s="846"/>
      <c r="Y5" s="846"/>
      <c r="Z5" s="846"/>
      <c r="AA5" s="846"/>
      <c r="AB5" s="846"/>
      <c r="AC5" s="846"/>
      <c r="AD5" s="846"/>
      <c r="AE5" s="846"/>
    </row>
    <row r="6" spans="1:37" s="1" customFormat="1" x14ac:dyDescent="0.15"/>
    <row r="7" spans="1:37" s="1" customFormat="1" ht="27" customHeight="1" x14ac:dyDescent="0.15">
      <c r="B7" s="9"/>
      <c r="C7" s="1093" t="s">
        <v>1429</v>
      </c>
      <c r="D7" s="864"/>
      <c r="E7" s="864"/>
      <c r="F7" s="864"/>
      <c r="G7" s="864"/>
      <c r="H7" s="864"/>
      <c r="I7" s="865"/>
      <c r="J7" s="1092"/>
      <c r="K7" s="1092"/>
      <c r="L7" s="1092"/>
      <c r="M7" s="1092"/>
      <c r="N7" s="1092"/>
      <c r="O7" s="1092"/>
      <c r="P7" s="1092"/>
      <c r="Q7" s="1092"/>
      <c r="R7" s="1092"/>
      <c r="S7" s="1092"/>
      <c r="T7" s="1092"/>
      <c r="U7" s="1092"/>
      <c r="V7" s="1092"/>
      <c r="W7" s="1092"/>
      <c r="X7" s="1092"/>
      <c r="Y7" s="1092"/>
      <c r="Z7" s="1092"/>
      <c r="AA7" s="1092"/>
      <c r="AB7" s="1092"/>
      <c r="AC7" s="1092"/>
      <c r="AD7" s="1092"/>
      <c r="AE7" s="1092"/>
      <c r="AF7" s="1093"/>
    </row>
    <row r="8" spans="1:37" ht="27" customHeight="1" x14ac:dyDescent="0.15">
      <c r="A8" s="199"/>
      <c r="B8" s="525"/>
      <c r="C8" s="1092" t="s">
        <v>1297</v>
      </c>
      <c r="D8" s="1092"/>
      <c r="E8" s="1092"/>
      <c r="F8" s="1092"/>
      <c r="G8" s="1092"/>
      <c r="H8" s="1093"/>
      <c r="I8" s="257" t="s">
        <v>152</v>
      </c>
      <c r="J8" s="208" t="s">
        <v>1430</v>
      </c>
      <c r="K8" s="208"/>
      <c r="L8" s="208"/>
      <c r="M8" s="208"/>
      <c r="N8" s="86" t="s">
        <v>152</v>
      </c>
      <c r="O8" s="208" t="s">
        <v>1431</v>
      </c>
      <c r="P8" s="208"/>
      <c r="Q8" s="208"/>
      <c r="R8" s="208"/>
      <c r="S8" s="86" t="s">
        <v>152</v>
      </c>
      <c r="T8" s="208" t="s">
        <v>1432</v>
      </c>
      <c r="U8"/>
      <c r="V8" s="208"/>
      <c r="W8" s="208"/>
      <c r="X8" s="208"/>
      <c r="Y8" s="208"/>
      <c r="Z8" s="208"/>
      <c r="AA8" s="208"/>
      <c r="AB8" s="208"/>
      <c r="AC8" s="208"/>
      <c r="AD8" s="208"/>
      <c r="AE8" s="208"/>
      <c r="AF8" s="17"/>
      <c r="AG8"/>
      <c r="AH8"/>
      <c r="AI8"/>
      <c r="AJ8"/>
      <c r="AK8"/>
    </row>
    <row r="9" spans="1:37" ht="27" customHeight="1" x14ac:dyDescent="0.15">
      <c r="A9" s="199"/>
      <c r="B9"/>
      <c r="C9" s="725" t="s">
        <v>1433</v>
      </c>
      <c r="D9" s="725"/>
      <c r="E9" s="725"/>
      <c r="F9" s="725"/>
      <c r="G9" s="725"/>
      <c r="H9" s="1114"/>
      <c r="I9" s="86" t="s">
        <v>152</v>
      </c>
      <c r="J9" s="7" t="s">
        <v>1434</v>
      </c>
      <c r="K9" s="22"/>
      <c r="L9" s="22"/>
      <c r="M9" s="22"/>
      <c r="N9" s="22"/>
      <c r="O9" s="22"/>
      <c r="P9" s="22"/>
      <c r="Q9" s="22"/>
      <c r="R9" s="22"/>
      <c r="S9" s="22"/>
      <c r="T9" s="22"/>
      <c r="U9" s="22"/>
      <c r="V9" s="22"/>
      <c r="W9" s="22"/>
      <c r="X9" s="22"/>
      <c r="Y9" s="22"/>
      <c r="Z9" s="22"/>
      <c r="AA9" s="22"/>
      <c r="AB9" s="22"/>
      <c r="AC9" s="22"/>
      <c r="AD9" s="22"/>
      <c r="AE9" s="22"/>
      <c r="AF9" s="528"/>
      <c r="AG9"/>
      <c r="AH9"/>
      <c r="AI9"/>
      <c r="AJ9"/>
      <c r="AK9"/>
    </row>
    <row r="10" spans="1:37" ht="27" customHeight="1" x14ac:dyDescent="0.15">
      <c r="A10" s="199"/>
      <c r="B10"/>
      <c r="C10" s="725"/>
      <c r="D10" s="725"/>
      <c r="E10" s="725"/>
      <c r="F10" s="725"/>
      <c r="G10" s="725"/>
      <c r="H10" s="1114"/>
      <c r="I10" s="86" t="s">
        <v>152</v>
      </c>
      <c r="J10" s="1" t="s">
        <v>1435</v>
      </c>
      <c r="K10" s="2"/>
      <c r="L10" s="2"/>
      <c r="M10" s="2"/>
      <c r="N10" s="2"/>
      <c r="O10" s="2"/>
      <c r="P10" s="2"/>
      <c r="Q10" s="2"/>
      <c r="R10" s="2"/>
      <c r="S10" s="2"/>
      <c r="T10" s="2"/>
      <c r="U10" s="2"/>
      <c r="V10" s="2"/>
      <c r="W10" s="2"/>
      <c r="X10" s="2"/>
      <c r="Y10" s="2"/>
      <c r="Z10" s="2"/>
      <c r="AA10" s="2"/>
      <c r="AB10" s="2"/>
      <c r="AC10" s="2"/>
      <c r="AD10" s="2"/>
      <c r="AE10" s="2"/>
      <c r="AF10" s="529"/>
      <c r="AG10"/>
      <c r="AH10"/>
      <c r="AI10"/>
      <c r="AJ10"/>
      <c r="AK10"/>
    </row>
    <row r="11" spans="1:37" ht="27" customHeight="1" x14ac:dyDescent="0.15">
      <c r="A11" s="199"/>
      <c r="B11"/>
      <c r="C11" s="725"/>
      <c r="D11" s="725"/>
      <c r="E11" s="725"/>
      <c r="F11" s="725"/>
      <c r="G11" s="725"/>
      <c r="H11" s="1114"/>
      <c r="I11" s="86" t="s">
        <v>152</v>
      </c>
      <c r="J11" s="2" t="s">
        <v>1436</v>
      </c>
      <c r="K11" s="2"/>
      <c r="L11" s="2"/>
      <c r="M11" s="2"/>
      <c r="N11" s="2"/>
      <c r="O11" s="2"/>
      <c r="P11" s="2"/>
      <c r="Q11" s="2"/>
      <c r="R11" s="2"/>
      <c r="S11" s="2"/>
      <c r="T11" s="2"/>
      <c r="U11" s="2"/>
      <c r="V11" s="2"/>
      <c r="W11" s="2"/>
      <c r="X11" s="2"/>
      <c r="Y11" s="2"/>
      <c r="Z11" s="2"/>
      <c r="AA11" s="2"/>
      <c r="AB11" s="2"/>
      <c r="AC11" s="2"/>
      <c r="AD11" s="2"/>
      <c r="AE11" s="2"/>
      <c r="AF11" s="529"/>
      <c r="AG11"/>
      <c r="AH11"/>
      <c r="AI11"/>
      <c r="AJ11"/>
      <c r="AK11"/>
    </row>
    <row r="12" spans="1:37" ht="27" customHeight="1" x14ac:dyDescent="0.15">
      <c r="A12" s="199"/>
      <c r="B12"/>
      <c r="C12" s="725"/>
      <c r="D12" s="725"/>
      <c r="E12" s="725"/>
      <c r="F12" s="725"/>
      <c r="G12" s="725"/>
      <c r="H12" s="1114"/>
      <c r="I12" s="86" t="s">
        <v>152</v>
      </c>
      <c r="J12" s="2" t="s">
        <v>1437</v>
      </c>
      <c r="K12" s="2"/>
      <c r="L12" s="2"/>
      <c r="M12" s="2"/>
      <c r="N12" s="2"/>
      <c r="O12" s="2"/>
      <c r="P12" s="2"/>
      <c r="Q12" s="2"/>
      <c r="R12" s="2"/>
      <c r="S12" s="2"/>
      <c r="T12" s="2"/>
      <c r="U12" s="2"/>
      <c r="V12" s="2"/>
      <c r="W12" s="2"/>
      <c r="X12" s="2"/>
      <c r="Y12" s="2"/>
      <c r="Z12" s="2"/>
      <c r="AA12" s="2"/>
      <c r="AB12" s="2"/>
      <c r="AC12" s="2"/>
      <c r="AD12" s="2"/>
      <c r="AE12" s="2"/>
      <c r="AF12" s="529"/>
      <c r="AG12"/>
      <c r="AH12"/>
      <c r="AI12"/>
      <c r="AJ12"/>
      <c r="AK12"/>
    </row>
    <row r="13" spans="1:37" ht="27" customHeight="1" x14ac:dyDescent="0.15">
      <c r="A13" s="199"/>
      <c r="B13"/>
      <c r="C13" s="725"/>
      <c r="D13" s="725"/>
      <c r="E13" s="725"/>
      <c r="F13" s="725"/>
      <c r="G13" s="725"/>
      <c r="H13" s="1114"/>
      <c r="I13" s="86" t="s">
        <v>152</v>
      </c>
      <c r="J13" s="2" t="s">
        <v>1438</v>
      </c>
      <c r="K13" s="2"/>
      <c r="L13" s="2"/>
      <c r="M13" s="2"/>
      <c r="N13" s="2"/>
      <c r="O13" s="2"/>
      <c r="P13" s="2"/>
      <c r="Q13" s="2"/>
      <c r="R13" s="2"/>
      <c r="S13" s="2"/>
      <c r="T13" s="2"/>
      <c r="U13" s="2"/>
      <c r="V13" s="2"/>
      <c r="W13" s="2"/>
      <c r="X13" s="2"/>
      <c r="Y13" s="2"/>
      <c r="Z13" s="2"/>
      <c r="AA13" s="2"/>
      <c r="AB13" s="2"/>
      <c r="AC13" s="2"/>
      <c r="AD13" s="2"/>
      <c r="AE13" s="2"/>
      <c r="AF13" s="529"/>
      <c r="AG13"/>
      <c r="AH13"/>
      <c r="AI13"/>
      <c r="AJ13"/>
      <c r="AK13"/>
    </row>
    <row r="14" spans="1:37" ht="27" customHeight="1" x14ac:dyDescent="0.15">
      <c r="A14" s="199"/>
      <c r="B14"/>
      <c r="C14" s="725"/>
      <c r="D14" s="725"/>
      <c r="E14" s="725"/>
      <c r="F14" s="725"/>
      <c r="G14" s="725"/>
      <c r="H14" s="1114"/>
      <c r="I14" s="86" t="s">
        <v>152</v>
      </c>
      <c r="J14" s="2" t="s">
        <v>1439</v>
      </c>
      <c r="K14" s="2"/>
      <c r="L14" s="2"/>
      <c r="M14" s="2"/>
      <c r="N14" s="2"/>
      <c r="O14" s="2"/>
      <c r="P14" s="2"/>
      <c r="Q14" s="2"/>
      <c r="R14" s="2"/>
      <c r="S14" s="2"/>
      <c r="T14" s="2"/>
      <c r="U14" s="2"/>
      <c r="V14" s="2"/>
      <c r="W14" s="2"/>
      <c r="X14" s="2"/>
      <c r="Y14" s="2"/>
      <c r="Z14" s="2"/>
      <c r="AA14" s="2"/>
      <c r="AB14" s="2"/>
      <c r="AC14" s="2"/>
      <c r="AD14" s="2"/>
      <c r="AE14" s="2"/>
      <c r="AF14" s="529"/>
      <c r="AG14"/>
      <c r="AH14"/>
      <c r="AI14"/>
      <c r="AJ14"/>
      <c r="AK14"/>
    </row>
    <row r="15" spans="1:37" ht="27" customHeight="1" x14ac:dyDescent="0.15">
      <c r="A15" s="199"/>
      <c r="B15"/>
      <c r="C15" s="725"/>
      <c r="D15" s="725"/>
      <c r="E15" s="725"/>
      <c r="F15" s="725"/>
      <c r="G15" s="725"/>
      <c r="H15" s="1114"/>
      <c r="I15" s="86" t="s">
        <v>152</v>
      </c>
      <c r="J15" s="2" t="s">
        <v>1440</v>
      </c>
      <c r="K15" s="2"/>
      <c r="L15" s="2"/>
      <c r="M15" s="2"/>
      <c r="N15" s="2"/>
      <c r="O15" s="2"/>
      <c r="P15" s="2"/>
      <c r="Q15" s="2"/>
      <c r="R15" s="2"/>
      <c r="S15" s="2"/>
      <c r="T15" s="2"/>
      <c r="U15" s="2"/>
      <c r="V15" s="2"/>
      <c r="W15" s="2"/>
      <c r="X15" s="2"/>
      <c r="Y15" s="2"/>
      <c r="Z15" s="2"/>
      <c r="AA15" s="2"/>
      <c r="AB15" s="2"/>
      <c r="AC15" s="2"/>
      <c r="AD15" s="2"/>
      <c r="AE15" s="2"/>
      <c r="AF15" s="529"/>
      <c r="AG15"/>
      <c r="AH15"/>
      <c r="AI15"/>
      <c r="AJ15"/>
      <c r="AK15"/>
    </row>
    <row r="16" spans="1:37" ht="27" customHeight="1" x14ac:dyDescent="0.15">
      <c r="A16" s="199"/>
      <c r="B16"/>
      <c r="C16" s="725"/>
      <c r="D16" s="725"/>
      <c r="E16" s="725"/>
      <c r="F16" s="725"/>
      <c r="G16" s="725"/>
      <c r="H16" s="1114"/>
      <c r="I16" s="86" t="s">
        <v>152</v>
      </c>
      <c r="J16" s="2" t="s">
        <v>1441</v>
      </c>
      <c r="K16" s="2"/>
      <c r="L16" s="2"/>
      <c r="M16" s="2"/>
      <c r="N16" s="2"/>
      <c r="O16" s="2"/>
      <c r="P16" s="2"/>
      <c r="Q16" s="2"/>
      <c r="R16" s="2"/>
      <c r="S16" s="2"/>
      <c r="T16" s="2"/>
      <c r="U16" s="2"/>
      <c r="V16" s="2"/>
      <c r="W16" s="2"/>
      <c r="X16" s="2"/>
      <c r="Y16" s="2"/>
      <c r="Z16" s="2"/>
      <c r="AA16" s="2"/>
      <c r="AB16" s="2"/>
      <c r="AC16" s="2"/>
      <c r="AD16" s="2"/>
      <c r="AE16" s="2"/>
      <c r="AF16" s="529"/>
      <c r="AG16"/>
      <c r="AH16"/>
      <c r="AI16"/>
      <c r="AJ16"/>
      <c r="AK16"/>
    </row>
    <row r="17" spans="1:43" ht="27" customHeight="1" x14ac:dyDescent="0.15">
      <c r="A17" s="199"/>
      <c r="B17" s="530"/>
      <c r="C17" s="1189"/>
      <c r="D17" s="1189"/>
      <c r="E17" s="1189"/>
      <c r="F17" s="1189"/>
      <c r="G17" s="1189"/>
      <c r="H17" s="1190"/>
      <c r="I17" s="86" t="s">
        <v>152</v>
      </c>
      <c r="J17" s="85" t="s">
        <v>1442</v>
      </c>
      <c r="K17" s="85"/>
      <c r="L17" s="85"/>
      <c r="M17" s="85"/>
      <c r="N17" s="85"/>
      <c r="O17" s="85"/>
      <c r="P17" s="85"/>
      <c r="Q17" s="85"/>
      <c r="R17" s="85"/>
      <c r="S17" s="85"/>
      <c r="T17" s="85"/>
      <c r="U17" s="85"/>
      <c r="V17" s="85"/>
      <c r="W17" s="85"/>
      <c r="X17" s="85"/>
      <c r="Y17" s="85"/>
      <c r="Z17" s="85"/>
      <c r="AA17" s="85"/>
      <c r="AB17" s="85"/>
      <c r="AC17" s="85"/>
      <c r="AD17" s="85"/>
      <c r="AE17" s="85"/>
      <c r="AF17" s="529"/>
      <c r="AG17"/>
      <c r="AH17"/>
      <c r="AI17"/>
      <c r="AJ17"/>
      <c r="AK17"/>
    </row>
    <row r="18" spans="1:43" s="1" customFormat="1" ht="21" customHeight="1" x14ac:dyDescent="0.15">
      <c r="I18" s="10"/>
      <c r="AF18" s="10"/>
    </row>
    <row r="19" spans="1:43" s="1" customFormat="1" ht="26.25" customHeight="1" x14ac:dyDescent="0.15">
      <c r="B19" s="6" t="s">
        <v>1443</v>
      </c>
      <c r="C19" s="7" t="s">
        <v>2060</v>
      </c>
      <c r="D19" s="7"/>
      <c r="E19" s="7"/>
      <c r="F19" s="7"/>
      <c r="G19" s="7"/>
      <c r="H19" s="7"/>
      <c r="I19" s="7"/>
      <c r="J19" s="7"/>
      <c r="K19" s="7"/>
      <c r="L19" s="7"/>
      <c r="M19" s="7"/>
      <c r="N19" s="7"/>
      <c r="O19" s="7"/>
      <c r="P19" s="10"/>
      <c r="Q19" s="142"/>
      <c r="R19" s="7"/>
      <c r="S19" s="7"/>
      <c r="T19" s="7"/>
      <c r="U19" s="7"/>
      <c r="V19" s="7"/>
      <c r="W19" s="7"/>
      <c r="X19" s="7"/>
      <c r="Y19" s="10"/>
      <c r="Z19" s="10"/>
      <c r="AA19" s="10"/>
      <c r="AB19" s="7"/>
      <c r="AC19" s="7"/>
      <c r="AD19" s="7"/>
      <c r="AE19" s="7"/>
      <c r="AF19" s="4"/>
      <c r="AL19" s="3"/>
      <c r="AM19" s="3"/>
      <c r="AN19" s="3"/>
      <c r="AO19" s="3"/>
      <c r="AP19" s="3"/>
      <c r="AQ19" s="3"/>
    </row>
    <row r="20" spans="1:43" s="1" customFormat="1" ht="11.25" customHeight="1" x14ac:dyDescent="0.15">
      <c r="B20" s="95"/>
      <c r="C20" s="6"/>
      <c r="D20" s="7"/>
      <c r="E20" s="7"/>
      <c r="F20" s="7"/>
      <c r="G20" s="7"/>
      <c r="H20" s="4"/>
      <c r="I20" s="7"/>
      <c r="J20" s="7"/>
      <c r="K20" s="7"/>
      <c r="L20" s="7"/>
      <c r="M20" s="7"/>
      <c r="N20" s="7"/>
      <c r="O20" s="7"/>
      <c r="P20" s="7"/>
      <c r="Q20" s="7"/>
      <c r="R20" s="7"/>
      <c r="S20" s="7"/>
      <c r="T20" s="7"/>
      <c r="U20" s="7"/>
      <c r="V20" s="7"/>
      <c r="W20" s="7"/>
      <c r="X20" s="7"/>
      <c r="Y20" s="7"/>
      <c r="Z20" s="7"/>
      <c r="AA20" s="7"/>
      <c r="AB20" s="7"/>
      <c r="AC20" s="6"/>
      <c r="AD20" s="7"/>
      <c r="AE20" s="4"/>
      <c r="AF20" s="91"/>
    </row>
    <row r="21" spans="1:43" s="1" customFormat="1" ht="27.75" customHeight="1" x14ac:dyDescent="0.15">
      <c r="B21" s="95"/>
      <c r="C21" s="852" t="s">
        <v>1444</v>
      </c>
      <c r="D21" s="723"/>
      <c r="E21" s="723"/>
      <c r="F21" s="723"/>
      <c r="G21" s="723"/>
      <c r="H21" s="856"/>
      <c r="J21" t="s">
        <v>398</v>
      </c>
      <c r="K21" s="1373" t="s">
        <v>1445</v>
      </c>
      <c r="L21" s="1374"/>
      <c r="M21" s="1374"/>
      <c r="N21" s="1374"/>
      <c r="O21" s="1374"/>
      <c r="P21" s="1374"/>
      <c r="Q21" s="1374"/>
      <c r="R21" s="1374"/>
      <c r="S21" s="1374"/>
      <c r="T21" s="1374"/>
      <c r="U21" s="1375"/>
      <c r="V21" s="735"/>
      <c r="W21" s="736"/>
      <c r="X21" s="112" t="s">
        <v>452</v>
      </c>
      <c r="Y21" s="12"/>
      <c r="Z21" s="12"/>
      <c r="AA21" s="12"/>
      <c r="AC21" s="93"/>
      <c r="AD21" s="2"/>
      <c r="AE21" s="122"/>
      <c r="AF21" s="91"/>
    </row>
    <row r="22" spans="1:43" s="1" customFormat="1" ht="27.75" customHeight="1" x14ac:dyDescent="0.15">
      <c r="B22" s="95"/>
      <c r="C22" s="852"/>
      <c r="D22" s="723"/>
      <c r="E22" s="723"/>
      <c r="F22" s="723"/>
      <c r="G22" s="723"/>
      <c r="H22" s="723"/>
      <c r="I22" s="95"/>
      <c r="J22" t="s">
        <v>400</v>
      </c>
      <c r="K22" s="1373" t="s">
        <v>1446</v>
      </c>
      <c r="L22" s="1374"/>
      <c r="M22" s="1374"/>
      <c r="N22" s="1374"/>
      <c r="O22" s="1374"/>
      <c r="P22" s="1374"/>
      <c r="Q22" s="1374"/>
      <c r="R22" s="1374"/>
      <c r="S22" s="1374"/>
      <c r="T22" s="1374"/>
      <c r="U22" s="1375"/>
      <c r="V22" s="735"/>
      <c r="W22" s="736"/>
      <c r="X22" s="112" t="s">
        <v>452</v>
      </c>
      <c r="Z22" s="929"/>
      <c r="AA22" s="929"/>
      <c r="AB22" s="91"/>
      <c r="AC22" s="2"/>
      <c r="AD22" s="2"/>
      <c r="AE22" s="122"/>
      <c r="AF22" s="91"/>
    </row>
    <row r="23" spans="1:43" s="1" customFormat="1" ht="27.75" customHeight="1" x14ac:dyDescent="0.15">
      <c r="B23" s="95"/>
      <c r="C23" s="166"/>
      <c r="D23" s="21"/>
      <c r="E23" s="21"/>
      <c r="F23" s="21"/>
      <c r="G23" s="21"/>
      <c r="H23"/>
      <c r="I23" s="95"/>
      <c r="J23" t="s">
        <v>399</v>
      </c>
      <c r="K23" s="1373" t="s">
        <v>1447</v>
      </c>
      <c r="L23" s="1374"/>
      <c r="M23" s="1374"/>
      <c r="N23" s="1374"/>
      <c r="O23" s="1374"/>
      <c r="P23" s="1374"/>
      <c r="Q23" s="1374"/>
      <c r="R23" s="1374"/>
      <c r="S23" s="1374"/>
      <c r="T23" s="1374"/>
      <c r="U23" s="1375"/>
      <c r="V23" s="735"/>
      <c r="W23" s="736"/>
      <c r="X23" s="112" t="s">
        <v>452</v>
      </c>
      <c r="Z23"/>
      <c r="AA23"/>
      <c r="AB23" s="91"/>
      <c r="AC23"/>
      <c r="AD23" s="12"/>
      <c r="AE23" s="97"/>
      <c r="AF23" s="91"/>
    </row>
    <row r="24" spans="1:43" s="1" customFormat="1" ht="27.75" customHeight="1" x14ac:dyDescent="0.15">
      <c r="B24" s="95"/>
      <c r="C24" s="166"/>
      <c r="D24" s="21"/>
      <c r="E24" s="21"/>
      <c r="F24" s="21"/>
      <c r="G24" s="21"/>
      <c r="H24"/>
      <c r="I24" s="95"/>
      <c r="J24" t="s">
        <v>401</v>
      </c>
      <c r="K24" s="1373" t="s">
        <v>1448</v>
      </c>
      <c r="L24" s="1374"/>
      <c r="M24" s="1374"/>
      <c r="N24" s="1374"/>
      <c r="O24" s="1374"/>
      <c r="P24" s="1374"/>
      <c r="Q24" s="1374"/>
      <c r="R24" s="1374"/>
      <c r="S24" s="1374"/>
      <c r="T24" s="1374"/>
      <c r="U24" s="1375"/>
      <c r="V24" s="735"/>
      <c r="W24" s="736"/>
      <c r="X24" s="112" t="s">
        <v>452</v>
      </c>
      <c r="Z24"/>
      <c r="AA24"/>
      <c r="AB24" s="91"/>
      <c r="AC24" s="86" t="s">
        <v>514</v>
      </c>
      <c r="AD24" s="86" t="s">
        <v>975</v>
      </c>
      <c r="AE24" s="531" t="s">
        <v>516</v>
      </c>
      <c r="AF24" s="91"/>
    </row>
    <row r="25" spans="1:43" s="1" customFormat="1" ht="27.75" customHeight="1" x14ac:dyDescent="0.15">
      <c r="B25" s="95"/>
      <c r="C25" s="852"/>
      <c r="D25" s="723"/>
      <c r="E25" s="723"/>
      <c r="F25" s="723"/>
      <c r="G25" s="723"/>
      <c r="H25" s="723"/>
      <c r="I25" s="95"/>
      <c r="J25" t="s">
        <v>1449</v>
      </c>
      <c r="K25" s="1373" t="s">
        <v>1450</v>
      </c>
      <c r="L25" s="1374"/>
      <c r="M25" s="1374"/>
      <c r="N25" s="1374"/>
      <c r="O25" s="1374"/>
      <c r="P25" s="1374"/>
      <c r="Q25" s="1374"/>
      <c r="R25" s="1374"/>
      <c r="S25" s="1374"/>
      <c r="T25" s="1374"/>
      <c r="U25" s="1375"/>
      <c r="V25" s="735"/>
      <c r="W25" s="736"/>
      <c r="X25" s="112" t="s">
        <v>324</v>
      </c>
      <c r="Y25" s="1" t="s">
        <v>1451</v>
      </c>
      <c r="Z25" s="929" t="s">
        <v>1354</v>
      </c>
      <c r="AA25" s="929"/>
      <c r="AB25" s="91"/>
      <c r="AC25" s="86" t="s">
        <v>152</v>
      </c>
      <c r="AD25" s="86" t="s">
        <v>975</v>
      </c>
      <c r="AE25" s="531" t="s">
        <v>152</v>
      </c>
      <c r="AF25" s="91"/>
    </row>
    <row r="26" spans="1:43" s="1" customFormat="1" ht="27.75" customHeight="1" x14ac:dyDescent="0.15">
      <c r="B26" s="95"/>
      <c r="C26" s="166"/>
      <c r="D26" s="21"/>
      <c r="E26" s="21"/>
      <c r="F26" s="21"/>
      <c r="G26" s="21"/>
      <c r="H26"/>
      <c r="I26" s="95"/>
      <c r="J26"/>
      <c r="K26" s="348"/>
      <c r="L26" s="348"/>
      <c r="M26" s="348"/>
      <c r="N26" s="348"/>
      <c r="O26" s="348"/>
      <c r="P26" s="348"/>
      <c r="Q26" s="348"/>
      <c r="R26" s="348"/>
      <c r="S26" s="348"/>
      <c r="T26" s="348"/>
      <c r="U26" s="348"/>
      <c r="X26" s="12"/>
      <c r="Y26" s="1" t="s">
        <v>1451</v>
      </c>
      <c r="Z26" s="929" t="s">
        <v>1452</v>
      </c>
      <c r="AA26" s="929"/>
      <c r="AB26" s="91"/>
      <c r="AC26" s="86" t="s">
        <v>152</v>
      </c>
      <c r="AD26" s="86" t="s">
        <v>975</v>
      </c>
      <c r="AE26" s="531" t="s">
        <v>152</v>
      </c>
      <c r="AF26" s="91"/>
    </row>
    <row r="27" spans="1:43" s="1" customFormat="1" x14ac:dyDescent="0.15">
      <c r="B27" s="95"/>
      <c r="C27" s="166"/>
      <c r="D27" s="21"/>
      <c r="E27" s="21"/>
      <c r="F27" s="21"/>
      <c r="G27" s="21"/>
      <c r="H27"/>
      <c r="I27" s="95"/>
      <c r="J27"/>
      <c r="K27" s="348"/>
      <c r="L27" s="348"/>
      <c r="M27" s="348"/>
      <c r="N27" s="348"/>
      <c r="O27" s="348"/>
      <c r="P27" s="348"/>
      <c r="Q27" s="348"/>
      <c r="R27" s="348"/>
      <c r="S27" s="348"/>
      <c r="T27" s="348"/>
      <c r="U27" s="348"/>
      <c r="X27" s="2"/>
      <c r="Z27"/>
      <c r="AA27"/>
      <c r="AB27" s="355" t="s">
        <v>1453</v>
      </c>
      <c r="AC27" s="12"/>
      <c r="AD27" s="12"/>
      <c r="AE27" s="97"/>
      <c r="AF27" s="91"/>
    </row>
    <row r="28" spans="1:43" s="1" customFormat="1" ht="11.25" customHeight="1" x14ac:dyDescent="0.15">
      <c r="B28" s="95"/>
      <c r="C28" s="102"/>
      <c r="D28" s="8"/>
      <c r="E28" s="8"/>
      <c r="F28" s="8"/>
      <c r="G28" s="8"/>
      <c r="H28" s="129"/>
      <c r="I28" s="8"/>
      <c r="J28" s="8"/>
      <c r="K28" s="8"/>
      <c r="L28" s="8"/>
      <c r="M28" s="8"/>
      <c r="N28" s="8"/>
      <c r="O28" s="8"/>
      <c r="P28" s="8"/>
      <c r="Q28" s="8"/>
      <c r="R28" s="8"/>
      <c r="S28" s="8"/>
      <c r="T28" s="8"/>
      <c r="U28" s="8"/>
      <c r="V28" s="8"/>
      <c r="W28" s="8"/>
      <c r="X28" s="8"/>
      <c r="Y28" s="8"/>
      <c r="Z28" s="8"/>
      <c r="AA28" s="8"/>
      <c r="AB28" s="8"/>
      <c r="AC28" s="160"/>
      <c r="AD28" s="161"/>
      <c r="AE28" s="100"/>
      <c r="AF28" s="91"/>
    </row>
    <row r="29" spans="1:43" s="1" customFormat="1" ht="11.25" customHeight="1" x14ac:dyDescent="0.15">
      <c r="B29" s="95"/>
      <c r="C29" s="6"/>
      <c r="D29" s="7"/>
      <c r="E29" s="7"/>
      <c r="F29" s="7"/>
      <c r="G29" s="7"/>
      <c r="H29" s="4"/>
      <c r="I29" s="7"/>
      <c r="J29" s="7"/>
      <c r="K29" s="7"/>
      <c r="L29" s="7"/>
      <c r="M29" s="7"/>
      <c r="N29" s="7"/>
      <c r="O29" s="7"/>
      <c r="P29" s="7"/>
      <c r="Q29" s="7"/>
      <c r="R29" s="7"/>
      <c r="S29" s="7"/>
      <c r="T29" s="7"/>
      <c r="U29" s="7"/>
      <c r="V29" s="7"/>
      <c r="W29" s="7"/>
      <c r="X29" s="7"/>
      <c r="Y29" s="7"/>
      <c r="Z29" s="7"/>
      <c r="AA29" s="7"/>
      <c r="AB29" s="7"/>
      <c r="AC29" s="158"/>
      <c r="AD29" s="106"/>
      <c r="AE29" s="94"/>
      <c r="AF29" s="91"/>
    </row>
    <row r="30" spans="1:43" s="1" customFormat="1" ht="26.25" customHeight="1" x14ac:dyDescent="0.15">
      <c r="B30" s="95"/>
      <c r="C30" s="852" t="s">
        <v>1454</v>
      </c>
      <c r="D30" s="723"/>
      <c r="E30" s="723"/>
      <c r="F30" s="723"/>
      <c r="G30" s="723"/>
      <c r="H30" s="856"/>
      <c r="J30" t="s">
        <v>398</v>
      </c>
      <c r="K30" s="1373" t="s">
        <v>1445</v>
      </c>
      <c r="L30" s="1374"/>
      <c r="M30" s="1374"/>
      <c r="N30" s="1374"/>
      <c r="O30" s="1374"/>
      <c r="P30" s="1374"/>
      <c r="Q30" s="1374"/>
      <c r="R30" s="1374"/>
      <c r="S30" s="1374"/>
      <c r="T30" s="1374"/>
      <c r="U30" s="1375"/>
      <c r="V30" s="735"/>
      <c r="W30" s="736"/>
      <c r="X30" s="112" t="s">
        <v>452</v>
      </c>
      <c r="Y30" s="12"/>
      <c r="Z30" s="12"/>
      <c r="AA30" s="12"/>
      <c r="AC30" s="159"/>
      <c r="AD30" s="12"/>
      <c r="AE30" s="97"/>
      <c r="AF30" s="91"/>
    </row>
    <row r="31" spans="1:43" s="1" customFormat="1" ht="26.25" customHeight="1" x14ac:dyDescent="0.15">
      <c r="B31" s="95"/>
      <c r="C31" s="852"/>
      <c r="D31" s="723"/>
      <c r="E31" s="723"/>
      <c r="F31" s="723"/>
      <c r="G31" s="723"/>
      <c r="H31" s="856"/>
      <c r="J31" t="s">
        <v>400</v>
      </c>
      <c r="K31" s="1373" t="s">
        <v>1455</v>
      </c>
      <c r="L31" s="1374"/>
      <c r="M31" s="1374"/>
      <c r="N31" s="1374"/>
      <c r="O31" s="1374"/>
      <c r="P31" s="1374"/>
      <c r="Q31" s="1374"/>
      <c r="R31" s="1374"/>
      <c r="S31" s="1374"/>
      <c r="T31" s="1374"/>
      <c r="U31" s="1375"/>
      <c r="V31" s="735"/>
      <c r="W31" s="736"/>
      <c r="X31" s="112" t="s">
        <v>452</v>
      </c>
      <c r="Z31"/>
      <c r="AA31"/>
      <c r="AB31" s="91"/>
      <c r="AC31" s="86"/>
      <c r="AD31" s="12"/>
      <c r="AE31" s="97"/>
      <c r="AF31" s="91"/>
    </row>
    <row r="32" spans="1:43" s="1" customFormat="1" ht="26.25" customHeight="1" x14ac:dyDescent="0.15">
      <c r="B32" s="95"/>
      <c r="C32" s="166"/>
      <c r="D32" s="21"/>
      <c r="E32" s="21"/>
      <c r="F32" s="21"/>
      <c r="G32" s="21"/>
      <c r="H32" s="529"/>
      <c r="J32" t="s">
        <v>399</v>
      </c>
      <c r="K32" s="1373" t="s">
        <v>1456</v>
      </c>
      <c r="L32" s="1374"/>
      <c r="M32" s="1374"/>
      <c r="N32" s="1374"/>
      <c r="O32" s="1374"/>
      <c r="P32" s="1374"/>
      <c r="Q32" s="1374"/>
      <c r="R32" s="1374"/>
      <c r="S32" s="1374"/>
      <c r="T32" s="1374"/>
      <c r="U32" s="1375"/>
      <c r="V32" s="735"/>
      <c r="W32" s="736"/>
      <c r="X32" s="112" t="s">
        <v>452</v>
      </c>
      <c r="Z32"/>
      <c r="AA32"/>
      <c r="AB32" s="91"/>
      <c r="AC32" s="86"/>
      <c r="AD32" s="12"/>
      <c r="AE32" s="97"/>
      <c r="AF32" s="91"/>
    </row>
    <row r="33" spans="2:32" s="1" customFormat="1" ht="26.25" customHeight="1" x14ac:dyDescent="0.15">
      <c r="B33" s="95"/>
      <c r="C33" s="166"/>
      <c r="D33" s="21"/>
      <c r="E33" s="21"/>
      <c r="F33" s="21"/>
      <c r="G33" s="21"/>
      <c r="H33" s="529"/>
      <c r="J33" t="s">
        <v>401</v>
      </c>
      <c r="K33" s="1282" t="s">
        <v>1457</v>
      </c>
      <c r="L33" s="1374"/>
      <c r="M33" s="1374"/>
      <c r="N33" s="1374"/>
      <c r="O33" s="1374"/>
      <c r="P33" s="1374"/>
      <c r="Q33" s="1374"/>
      <c r="R33" s="1374"/>
      <c r="S33" s="1374"/>
      <c r="T33" s="1374"/>
      <c r="U33" s="1375"/>
      <c r="V33" s="735"/>
      <c r="W33" s="736"/>
      <c r="X33" s="112" t="s">
        <v>452</v>
      </c>
      <c r="Z33"/>
      <c r="AA33"/>
      <c r="AB33" s="91"/>
      <c r="AC33" s="86"/>
      <c r="AD33" s="12"/>
      <c r="AE33" s="97"/>
      <c r="AF33" s="91"/>
    </row>
    <row r="34" spans="2:32" s="1" customFormat="1" ht="26.25" customHeight="1" x14ac:dyDescent="0.15">
      <c r="B34" s="95"/>
      <c r="C34" s="166"/>
      <c r="D34" s="21"/>
      <c r="E34" s="21"/>
      <c r="F34" s="21"/>
      <c r="G34" s="21"/>
      <c r="H34" s="529"/>
      <c r="J34" t="s">
        <v>1449</v>
      </c>
      <c r="K34" s="1373" t="s">
        <v>1458</v>
      </c>
      <c r="L34" s="1374"/>
      <c r="M34" s="1374"/>
      <c r="N34" s="1374"/>
      <c r="O34" s="1374"/>
      <c r="P34" s="1374"/>
      <c r="Q34" s="1374"/>
      <c r="R34" s="1374"/>
      <c r="S34" s="1374"/>
      <c r="T34" s="1374"/>
      <c r="U34" s="1375"/>
      <c r="V34" s="735"/>
      <c r="W34" s="736"/>
      <c r="X34" s="112" t="s">
        <v>452</v>
      </c>
      <c r="Z34"/>
      <c r="AA34"/>
      <c r="AB34" s="91"/>
      <c r="AC34" s="86" t="s">
        <v>514</v>
      </c>
      <c r="AD34" s="86" t="s">
        <v>975</v>
      </c>
      <c r="AE34" s="531" t="s">
        <v>516</v>
      </c>
      <c r="AF34" s="91"/>
    </row>
    <row r="35" spans="2:32" s="1" customFormat="1" ht="26.25" customHeight="1" x14ac:dyDescent="0.15">
      <c r="B35" s="95"/>
      <c r="C35" s="95"/>
      <c r="H35" s="91"/>
      <c r="J35" t="s">
        <v>1459</v>
      </c>
      <c r="K35" s="1373" t="s">
        <v>1460</v>
      </c>
      <c r="L35" s="1374"/>
      <c r="M35" s="1374"/>
      <c r="N35" s="1374"/>
      <c r="O35" s="1374"/>
      <c r="P35" s="1374"/>
      <c r="Q35" s="1374"/>
      <c r="R35" s="1374"/>
      <c r="S35" s="1374"/>
      <c r="T35" s="1374"/>
      <c r="U35" s="1375"/>
      <c r="V35" s="735"/>
      <c r="W35" s="736"/>
      <c r="X35" s="112" t="s">
        <v>324</v>
      </c>
      <c r="Y35" s="1" t="s">
        <v>1451</v>
      </c>
      <c r="Z35" s="929" t="s">
        <v>1354</v>
      </c>
      <c r="AA35" s="929"/>
      <c r="AB35" s="91"/>
      <c r="AC35" s="86" t="s">
        <v>152</v>
      </c>
      <c r="AD35" s="86" t="s">
        <v>975</v>
      </c>
      <c r="AE35" s="531" t="s">
        <v>152</v>
      </c>
      <c r="AF35" s="91"/>
    </row>
    <row r="36" spans="2:32" s="1" customFormat="1" ht="27.75" customHeight="1" x14ac:dyDescent="0.15">
      <c r="B36" s="95"/>
      <c r="C36" s="166"/>
      <c r="D36" s="21"/>
      <c r="E36" s="21"/>
      <c r="F36" s="21"/>
      <c r="G36" s="21"/>
      <c r="H36" s="529"/>
      <c r="J36"/>
      <c r="K36" s="348"/>
      <c r="L36" s="348"/>
      <c r="M36" s="348"/>
      <c r="N36" s="348"/>
      <c r="O36" s="348"/>
      <c r="P36" s="348"/>
      <c r="Q36" s="348"/>
      <c r="R36" s="348"/>
      <c r="S36" s="348"/>
      <c r="T36" s="348"/>
      <c r="U36" s="348"/>
      <c r="X36" s="12"/>
      <c r="Y36" s="1" t="s">
        <v>1451</v>
      </c>
      <c r="Z36" s="929" t="s">
        <v>1324</v>
      </c>
      <c r="AA36" s="929"/>
      <c r="AB36" s="91"/>
      <c r="AC36" s="86" t="s">
        <v>152</v>
      </c>
      <c r="AD36" s="86" t="s">
        <v>975</v>
      </c>
      <c r="AE36" s="531" t="s">
        <v>152</v>
      </c>
      <c r="AF36" s="91"/>
    </row>
    <row r="37" spans="2:32" s="1" customFormat="1" x14ac:dyDescent="0.15">
      <c r="B37" s="95"/>
      <c r="C37" s="166"/>
      <c r="D37" s="21"/>
      <c r="E37" s="21"/>
      <c r="F37" s="21"/>
      <c r="G37" s="21"/>
      <c r="H37" s="529"/>
      <c r="J37"/>
      <c r="K37" s="348"/>
      <c r="L37" s="348"/>
      <c r="M37" s="348"/>
      <c r="N37" s="348"/>
      <c r="O37" s="348"/>
      <c r="P37" s="348"/>
      <c r="Q37" s="348"/>
      <c r="R37" s="348"/>
      <c r="S37" s="348"/>
      <c r="T37" s="348"/>
      <c r="U37" s="348"/>
      <c r="X37" s="2"/>
      <c r="Z37"/>
      <c r="AA37"/>
      <c r="AB37" s="355" t="s">
        <v>1461</v>
      </c>
      <c r="AC37" s="12"/>
      <c r="AD37" s="12"/>
      <c r="AE37" s="97"/>
      <c r="AF37" s="91"/>
    </row>
    <row r="38" spans="2:32" s="1" customFormat="1" ht="27.75" customHeight="1" x14ac:dyDescent="0.15">
      <c r="B38" s="95"/>
      <c r="C38" s="166"/>
      <c r="D38" s="21"/>
      <c r="E38" s="21"/>
      <c r="F38" s="21"/>
      <c r="G38" s="21"/>
      <c r="H38" s="529"/>
      <c r="J38"/>
      <c r="K38" s="348"/>
      <c r="L38" s="348"/>
      <c r="M38" s="348"/>
      <c r="N38" s="348"/>
      <c r="O38" s="348"/>
      <c r="P38" s="348"/>
      <c r="Q38" s="348"/>
      <c r="R38" s="348"/>
      <c r="S38" s="348"/>
      <c r="T38" s="348"/>
      <c r="U38" s="348"/>
      <c r="X38" s="12"/>
      <c r="Y38" s="1" t="s">
        <v>1451</v>
      </c>
      <c r="Z38" s="929" t="s">
        <v>1420</v>
      </c>
      <c r="AA38" s="929"/>
      <c r="AB38" s="91"/>
      <c r="AC38" s="86" t="s">
        <v>152</v>
      </c>
      <c r="AD38" s="86" t="s">
        <v>975</v>
      </c>
      <c r="AE38" s="531" t="s">
        <v>152</v>
      </c>
      <c r="AF38" s="91"/>
    </row>
    <row r="39" spans="2:32" s="1" customFormat="1" x14ac:dyDescent="0.15">
      <c r="B39" s="95"/>
      <c r="C39" s="166"/>
      <c r="D39" s="21"/>
      <c r="E39" s="21"/>
      <c r="F39" s="21"/>
      <c r="G39" s="21"/>
      <c r="H39" s="529"/>
      <c r="J39"/>
      <c r="K39" s="348"/>
      <c r="L39" s="348"/>
      <c r="M39" s="348"/>
      <c r="N39" s="348"/>
      <c r="O39" s="348"/>
      <c r="P39" s="348"/>
      <c r="Q39" s="348"/>
      <c r="R39" s="348"/>
      <c r="S39" s="348"/>
      <c r="T39" s="348"/>
      <c r="U39" s="348"/>
      <c r="X39" s="2"/>
      <c r="Z39"/>
      <c r="AA39"/>
      <c r="AB39" s="356" t="s">
        <v>1453</v>
      </c>
      <c r="AC39" s="159"/>
      <c r="AD39" s="12"/>
      <c r="AE39" s="97"/>
      <c r="AF39" s="91"/>
    </row>
    <row r="40" spans="2:32" s="1" customFormat="1" ht="12" customHeight="1" x14ac:dyDescent="0.15">
      <c r="B40" s="95"/>
      <c r="C40" s="102"/>
      <c r="D40" s="8"/>
      <c r="E40" s="8"/>
      <c r="F40" s="8"/>
      <c r="G40" s="8"/>
      <c r="H40" s="129"/>
      <c r="I40" s="8"/>
      <c r="J40" s="8"/>
      <c r="K40" s="8"/>
      <c r="L40" s="8"/>
      <c r="M40" s="8"/>
      <c r="N40" s="8"/>
      <c r="O40" s="8"/>
      <c r="P40" s="8"/>
      <c r="Q40" s="8"/>
      <c r="R40" s="8"/>
      <c r="S40" s="8"/>
      <c r="T40" s="8"/>
      <c r="U40" s="8"/>
      <c r="V40" s="8"/>
      <c r="W40" s="8"/>
      <c r="X40" s="8"/>
      <c r="Y40" s="8"/>
      <c r="Z40" s="8"/>
      <c r="AA40" s="8"/>
      <c r="AB40" s="8"/>
      <c r="AC40" s="160"/>
      <c r="AD40" s="161"/>
      <c r="AE40" s="100"/>
      <c r="AF40" s="91"/>
    </row>
    <row r="41" spans="2:32" s="1" customFormat="1" ht="10.5" customHeight="1" x14ac:dyDescent="0.15">
      <c r="B41" s="95"/>
      <c r="C41" s="6"/>
      <c r="D41" s="7"/>
      <c r="E41" s="7"/>
      <c r="F41" s="7"/>
      <c r="G41" s="7"/>
      <c r="H41" s="4"/>
      <c r="I41" s="7"/>
      <c r="J41" s="7"/>
      <c r="K41" s="7"/>
      <c r="L41" s="7"/>
      <c r="M41" s="7"/>
      <c r="N41" s="7"/>
      <c r="O41" s="7"/>
      <c r="P41" s="7"/>
      <c r="Q41" s="7"/>
      <c r="R41" s="7"/>
      <c r="S41" s="7"/>
      <c r="T41" s="7"/>
      <c r="U41" s="7"/>
      <c r="V41" s="7"/>
      <c r="W41" s="7"/>
      <c r="X41" s="7"/>
      <c r="Y41" s="7"/>
      <c r="Z41" s="7"/>
      <c r="AA41" s="7"/>
      <c r="AB41" s="7"/>
      <c r="AC41" s="158"/>
      <c r="AD41" s="106"/>
      <c r="AE41" s="94"/>
      <c r="AF41" s="91"/>
    </row>
    <row r="42" spans="2:32" s="1" customFormat="1" ht="27.75" customHeight="1" x14ac:dyDescent="0.15">
      <c r="B42" s="95"/>
      <c r="C42" s="852" t="s">
        <v>1462</v>
      </c>
      <c r="D42" s="723"/>
      <c r="E42" s="723"/>
      <c r="F42" s="723"/>
      <c r="G42" s="723"/>
      <c r="H42" s="856"/>
      <c r="J42" t="s">
        <v>398</v>
      </c>
      <c r="K42" s="1373" t="s">
        <v>1463</v>
      </c>
      <c r="L42" s="1374"/>
      <c r="M42" s="1374"/>
      <c r="N42" s="1374"/>
      <c r="O42" s="1374"/>
      <c r="P42" s="1374"/>
      <c r="Q42" s="1374"/>
      <c r="R42" s="1374"/>
      <c r="S42" s="1374"/>
      <c r="T42" s="1374"/>
      <c r="U42" s="1375"/>
      <c r="V42" s="735"/>
      <c r="W42" s="736"/>
      <c r="X42" s="112" t="s">
        <v>337</v>
      </c>
      <c r="Y42" s="12"/>
      <c r="Z42" s="12"/>
      <c r="AA42" s="12"/>
      <c r="AC42" s="159"/>
      <c r="AD42" s="12"/>
      <c r="AE42" s="97"/>
      <c r="AF42" s="91"/>
    </row>
    <row r="43" spans="2:32" s="1" customFormat="1" ht="27.75" customHeight="1" x14ac:dyDescent="0.15">
      <c r="B43" s="95"/>
      <c r="C43" s="852"/>
      <c r="D43" s="723"/>
      <c r="E43" s="723"/>
      <c r="F43" s="723"/>
      <c r="G43" s="723"/>
      <c r="H43" s="856"/>
      <c r="J43" t="s">
        <v>400</v>
      </c>
      <c r="K43" s="1373" t="s">
        <v>1464</v>
      </c>
      <c r="L43" s="1374"/>
      <c r="M43" s="1374"/>
      <c r="N43" s="1374"/>
      <c r="O43" s="1374"/>
      <c r="P43" s="1374"/>
      <c r="Q43" s="1374"/>
      <c r="R43" s="1374"/>
      <c r="S43" s="1374"/>
      <c r="T43" s="1374"/>
      <c r="U43" s="1375"/>
      <c r="V43" s="735"/>
      <c r="W43" s="736"/>
      <c r="X43" s="112" t="s">
        <v>337</v>
      </c>
      <c r="Y43" s="12"/>
      <c r="Z43" s="12"/>
      <c r="AA43" s="12"/>
      <c r="AB43" s="91"/>
      <c r="AC43" s="86" t="s">
        <v>514</v>
      </c>
      <c r="AD43" s="86" t="s">
        <v>975</v>
      </c>
      <c r="AE43" s="531" t="s">
        <v>516</v>
      </c>
      <c r="AF43" s="91"/>
    </row>
    <row r="44" spans="2:32" s="1" customFormat="1" ht="27.75" customHeight="1" x14ac:dyDescent="0.15">
      <c r="B44" s="95"/>
      <c r="C44" s="166"/>
      <c r="D44" s="21"/>
      <c r="E44" s="21"/>
      <c r="F44" s="21"/>
      <c r="G44" s="21"/>
      <c r="H44" s="529"/>
      <c r="J44" t="s">
        <v>399</v>
      </c>
      <c r="K44" s="1373" t="s">
        <v>1465</v>
      </c>
      <c r="L44" s="1374"/>
      <c r="M44" s="1374"/>
      <c r="N44" s="1374"/>
      <c r="O44" s="1374"/>
      <c r="P44" s="1374"/>
      <c r="Q44" s="1374"/>
      <c r="R44" s="1374"/>
      <c r="S44" s="1374"/>
      <c r="T44" s="1374"/>
      <c r="U44" s="1375"/>
      <c r="V44" s="735"/>
      <c r="W44" s="736"/>
      <c r="X44" s="112" t="s">
        <v>324</v>
      </c>
      <c r="Y44" s="1" t="s">
        <v>1451</v>
      </c>
      <c r="Z44" s="929" t="s">
        <v>1228</v>
      </c>
      <c r="AA44" s="929"/>
      <c r="AB44" s="91"/>
      <c r="AC44" s="86" t="s">
        <v>152</v>
      </c>
      <c r="AD44" s="86" t="s">
        <v>975</v>
      </c>
      <c r="AE44" s="531" t="s">
        <v>152</v>
      </c>
      <c r="AF44" s="91"/>
    </row>
    <row r="45" spans="2:32" s="1" customFormat="1" ht="27.75" customHeight="1" x14ac:dyDescent="0.15">
      <c r="B45" s="95"/>
      <c r="C45" s="166"/>
      <c r="D45" s="21"/>
      <c r="E45" s="21"/>
      <c r="F45" s="21"/>
      <c r="G45" s="21"/>
      <c r="H45" s="529"/>
      <c r="J45"/>
      <c r="K45" s="348"/>
      <c r="L45" s="348"/>
      <c r="M45" s="348"/>
      <c r="N45" s="348"/>
      <c r="O45" s="348"/>
      <c r="P45" s="348"/>
      <c r="Q45" s="348"/>
      <c r="R45" s="348"/>
      <c r="S45" s="348"/>
      <c r="T45" s="348"/>
      <c r="U45" s="348"/>
      <c r="X45" s="12"/>
      <c r="Y45" s="1" t="s">
        <v>1451</v>
      </c>
      <c r="Z45" s="929" t="s">
        <v>1466</v>
      </c>
      <c r="AA45" s="929"/>
      <c r="AB45" s="91"/>
      <c r="AC45" s="86" t="s">
        <v>152</v>
      </c>
      <c r="AD45" s="86" t="s">
        <v>975</v>
      </c>
      <c r="AE45" s="531" t="s">
        <v>152</v>
      </c>
      <c r="AF45" s="91"/>
    </row>
    <row r="46" spans="2:32" s="1" customFormat="1" x14ac:dyDescent="0.15">
      <c r="B46" s="95"/>
      <c r="C46" s="166"/>
      <c r="D46" s="21"/>
      <c r="E46" s="21"/>
      <c r="F46" s="21"/>
      <c r="G46" s="21"/>
      <c r="H46" s="529"/>
      <c r="J46"/>
      <c r="K46" s="348"/>
      <c r="L46" s="348"/>
      <c r="M46" s="348"/>
      <c r="N46" s="348"/>
      <c r="O46" s="348"/>
      <c r="P46" s="348"/>
      <c r="Q46" s="348"/>
      <c r="R46" s="348"/>
      <c r="S46" s="348"/>
      <c r="T46" s="348"/>
      <c r="U46" s="348"/>
      <c r="X46"/>
      <c r="Z46"/>
      <c r="AA46" s="356"/>
      <c r="AB46" s="356" t="s">
        <v>1467</v>
      </c>
      <c r="AC46" s="159"/>
      <c r="AD46" s="12"/>
      <c r="AE46" s="97"/>
      <c r="AF46" s="91"/>
    </row>
    <row r="47" spans="2:32" s="1" customFormat="1" ht="12" customHeight="1" x14ac:dyDescent="0.15">
      <c r="B47" s="95"/>
      <c r="C47" s="102"/>
      <c r="D47" s="8"/>
      <c r="E47" s="8"/>
      <c r="F47" s="8"/>
      <c r="G47" s="8"/>
      <c r="H47" s="129"/>
      <c r="I47" s="8"/>
      <c r="J47" s="8"/>
      <c r="K47" s="8"/>
      <c r="L47" s="8"/>
      <c r="M47" s="8"/>
      <c r="N47" s="8"/>
      <c r="O47" s="8"/>
      <c r="P47" s="8"/>
      <c r="Q47" s="8"/>
      <c r="R47" s="8"/>
      <c r="S47" s="8"/>
      <c r="T47" s="8"/>
      <c r="U47" s="8"/>
      <c r="V47" s="8"/>
      <c r="W47" s="8"/>
      <c r="X47" s="8"/>
      <c r="Y47" s="8"/>
      <c r="Z47" s="8"/>
      <c r="AA47" s="8"/>
      <c r="AB47" s="8"/>
      <c r="AC47" s="160"/>
      <c r="AD47" s="161"/>
      <c r="AE47" s="100"/>
      <c r="AF47" s="91"/>
    </row>
    <row r="48" spans="2:32" s="1" customFormat="1" ht="27.75" customHeight="1" x14ac:dyDescent="0.15">
      <c r="B48" s="95"/>
      <c r="C48" s="6"/>
      <c r="D48" s="7"/>
      <c r="E48" s="7"/>
      <c r="F48" s="7"/>
      <c r="G48" s="7"/>
      <c r="H48" s="7"/>
      <c r="I48" s="7"/>
      <c r="J48" s="7"/>
      <c r="K48" s="7"/>
      <c r="L48" s="7"/>
      <c r="M48" s="7"/>
      <c r="N48" s="7"/>
      <c r="O48" s="7"/>
      <c r="P48" s="7"/>
      <c r="Q48" s="7"/>
      <c r="R48" s="7"/>
      <c r="S48" s="7"/>
      <c r="T48" s="7"/>
      <c r="U48" s="7"/>
      <c r="V48" s="7"/>
      <c r="W48" s="7"/>
      <c r="X48" s="7"/>
      <c r="Y48" s="7"/>
      <c r="Z48" s="7"/>
      <c r="AA48" s="7"/>
      <c r="AB48" s="4"/>
      <c r="AC48" s="86" t="s">
        <v>514</v>
      </c>
      <c r="AD48" s="86" t="s">
        <v>975</v>
      </c>
      <c r="AE48" s="532" t="s">
        <v>516</v>
      </c>
      <c r="AF48" s="91"/>
    </row>
    <row r="49" spans="2:32" s="1" customFormat="1" ht="26.25" customHeight="1" x14ac:dyDescent="0.15">
      <c r="B49" s="95"/>
      <c r="C49" s="852" t="s">
        <v>1468</v>
      </c>
      <c r="D49" s="723"/>
      <c r="E49" s="723"/>
      <c r="F49" s="723"/>
      <c r="G49" s="723"/>
      <c r="H49" s="723"/>
      <c r="I49" s="723"/>
      <c r="J49" s="723"/>
      <c r="K49" s="723"/>
      <c r="L49" s="723"/>
      <c r="M49" s="723"/>
      <c r="N49" s="723"/>
      <c r="O49" s="723"/>
      <c r="P49" s="723"/>
      <c r="Q49" s="723"/>
      <c r="R49" s="723"/>
      <c r="S49" s="723"/>
      <c r="T49" s="723"/>
      <c r="U49" s="723"/>
      <c r="V49" s="723"/>
      <c r="W49" s="723"/>
      <c r="X49" s="723"/>
      <c r="Y49" s="723"/>
      <c r="Z49" s="723"/>
      <c r="AA49" s="723"/>
      <c r="AB49" s="91"/>
      <c r="AC49" s="86" t="s">
        <v>152</v>
      </c>
      <c r="AD49" s="86" t="s">
        <v>975</v>
      </c>
      <c r="AE49" s="531" t="s">
        <v>152</v>
      </c>
      <c r="AF49" s="91"/>
    </row>
    <row r="50" spans="2:32" s="1" customFormat="1" ht="11.25" customHeight="1" x14ac:dyDescent="0.15">
      <c r="B50" s="95"/>
      <c r="C50" s="102"/>
      <c r="D50" s="8"/>
      <c r="E50" s="8"/>
      <c r="F50" s="8"/>
      <c r="G50" s="8"/>
      <c r="H50" s="8"/>
      <c r="I50" s="8"/>
      <c r="J50" s="8"/>
      <c r="K50" s="8"/>
      <c r="L50" s="8"/>
      <c r="M50" s="8"/>
      <c r="N50" s="8"/>
      <c r="O50" s="8"/>
      <c r="P50" s="8"/>
      <c r="Q50" s="8"/>
      <c r="R50" s="8"/>
      <c r="S50" s="8"/>
      <c r="T50" s="8"/>
      <c r="U50" s="8"/>
      <c r="V50" s="8"/>
      <c r="W50" s="8"/>
      <c r="X50" s="8"/>
      <c r="Y50" s="8"/>
      <c r="Z50" s="8"/>
      <c r="AA50" s="8"/>
      <c r="AB50" s="129"/>
      <c r="AC50" s="161"/>
      <c r="AD50" s="161"/>
      <c r="AE50" s="100"/>
      <c r="AF50" s="91"/>
    </row>
    <row r="51" spans="2:32" s="1" customFormat="1" ht="27.75" customHeight="1" x14ac:dyDescent="0.15">
      <c r="B51" s="95"/>
      <c r="C51" s="6"/>
      <c r="D51" s="7"/>
      <c r="E51" s="7"/>
      <c r="F51" s="7"/>
      <c r="G51" s="7"/>
      <c r="H51" s="7"/>
      <c r="I51" s="7"/>
      <c r="J51" s="7"/>
      <c r="K51" s="7"/>
      <c r="L51" s="7"/>
      <c r="M51" s="7"/>
      <c r="N51" s="7"/>
      <c r="O51" s="7"/>
      <c r="P51" s="7"/>
      <c r="Q51" s="7"/>
      <c r="R51" s="7"/>
      <c r="S51" s="7"/>
      <c r="T51" s="7"/>
      <c r="U51" s="7"/>
      <c r="V51" s="7"/>
      <c r="W51" s="7"/>
      <c r="X51" s="7"/>
      <c r="Y51" s="7"/>
      <c r="Z51" s="7"/>
      <c r="AA51" s="7"/>
      <c r="AB51" s="4"/>
      <c r="AC51" s="86" t="s">
        <v>514</v>
      </c>
      <c r="AD51" s="86" t="s">
        <v>975</v>
      </c>
      <c r="AE51" s="531" t="s">
        <v>516</v>
      </c>
      <c r="AF51" s="91"/>
    </row>
    <row r="52" spans="2:32" s="1" customFormat="1" ht="26.25" customHeight="1" x14ac:dyDescent="0.15">
      <c r="B52" s="95"/>
      <c r="C52" s="852" t="s">
        <v>1469</v>
      </c>
      <c r="D52" s="723"/>
      <c r="E52" s="723"/>
      <c r="F52" s="723"/>
      <c r="G52" s="723"/>
      <c r="H52" s="723"/>
      <c r="I52" s="723"/>
      <c r="J52" s="723"/>
      <c r="K52" s="723"/>
      <c r="L52" s="723"/>
      <c r="M52" s="723"/>
      <c r="N52" s="723"/>
      <c r="O52" s="723"/>
      <c r="P52" s="723"/>
      <c r="Q52" s="723"/>
      <c r="R52" s="723"/>
      <c r="S52" s="723"/>
      <c r="T52" s="723"/>
      <c r="U52" s="723"/>
      <c r="V52" s="723"/>
      <c r="W52" s="723"/>
      <c r="X52" s="723"/>
      <c r="Y52" s="723"/>
      <c r="Z52" s="723"/>
      <c r="AA52" s="723"/>
      <c r="AB52" s="91"/>
      <c r="AC52" s="86" t="s">
        <v>152</v>
      </c>
      <c r="AD52" s="86" t="s">
        <v>975</v>
      </c>
      <c r="AE52" s="531" t="s">
        <v>152</v>
      </c>
      <c r="AF52" s="91"/>
    </row>
    <row r="53" spans="2:32" s="1" customFormat="1" ht="11.25" customHeight="1" x14ac:dyDescent="0.15">
      <c r="B53" s="95"/>
      <c r="C53" s="102"/>
      <c r="D53" s="8"/>
      <c r="E53" s="8"/>
      <c r="F53" s="8"/>
      <c r="G53" s="8"/>
      <c r="H53" s="8"/>
      <c r="I53" s="8"/>
      <c r="J53" s="8"/>
      <c r="K53" s="8"/>
      <c r="L53" s="8"/>
      <c r="M53" s="8"/>
      <c r="N53" s="8"/>
      <c r="O53" s="8"/>
      <c r="P53" s="8"/>
      <c r="Q53" s="8"/>
      <c r="R53" s="8"/>
      <c r="S53" s="8"/>
      <c r="T53" s="8"/>
      <c r="U53" s="8"/>
      <c r="V53" s="8"/>
      <c r="W53" s="8"/>
      <c r="X53" s="8"/>
      <c r="Y53" s="8"/>
      <c r="Z53" s="8"/>
      <c r="AA53" s="8"/>
      <c r="AB53" s="8"/>
      <c r="AC53" s="160"/>
      <c r="AD53" s="161"/>
      <c r="AE53" s="100"/>
      <c r="AF53" s="91"/>
    </row>
    <row r="54" spans="2:32" s="1" customFormat="1" ht="10.5" customHeight="1" x14ac:dyDescent="0.15">
      <c r="B54" s="102"/>
      <c r="C54" s="8"/>
      <c r="D54" s="10"/>
      <c r="E54" s="10"/>
      <c r="F54" s="10"/>
      <c r="G54" s="10"/>
      <c r="H54" s="10"/>
      <c r="I54" s="10"/>
      <c r="J54" s="10"/>
      <c r="K54" s="10"/>
      <c r="L54" s="10"/>
      <c r="M54" s="10"/>
      <c r="N54" s="10"/>
      <c r="O54" s="10"/>
      <c r="P54" s="10"/>
      <c r="Q54" s="10"/>
      <c r="R54" s="10"/>
      <c r="S54" s="10"/>
      <c r="T54" s="10"/>
      <c r="U54" s="10"/>
      <c r="V54" s="10"/>
      <c r="W54" s="10"/>
      <c r="X54" s="10"/>
      <c r="Y54" s="10"/>
      <c r="Z54" s="10"/>
      <c r="AA54" s="10"/>
      <c r="AB54" s="10"/>
      <c r="AC54" s="10"/>
      <c r="AD54" s="10"/>
      <c r="AE54" s="10"/>
      <c r="AF54" s="129"/>
    </row>
    <row r="55" spans="2:32" s="263" customFormat="1" ht="90.75" customHeight="1" x14ac:dyDescent="0.15">
      <c r="B55"/>
      <c r="C55" s="723" t="s">
        <v>1470</v>
      </c>
      <c r="D55" s="723"/>
      <c r="E55" s="723"/>
      <c r="F55" s="723"/>
      <c r="G55" s="723"/>
      <c r="H55" s="723"/>
      <c r="I55" s="723"/>
      <c r="J55" s="723"/>
      <c r="K55" s="723"/>
      <c r="L55" s="723"/>
      <c r="M55" s="723"/>
      <c r="N55" s="723"/>
      <c r="O55" s="723"/>
      <c r="P55" s="723"/>
      <c r="Q55" s="723"/>
      <c r="R55" s="723"/>
      <c r="S55" s="723"/>
      <c r="T55" s="723"/>
      <c r="U55" s="723"/>
      <c r="V55" s="723"/>
      <c r="W55" s="723"/>
      <c r="X55" s="723"/>
      <c r="Y55" s="723"/>
      <c r="Z55" s="723"/>
      <c r="AA55" s="723"/>
      <c r="AB55" s="723"/>
      <c r="AC55" s="723"/>
      <c r="AD55" s="723"/>
      <c r="AE55" s="723"/>
      <c r="AF55"/>
    </row>
    <row r="56" spans="2:32" s="1" customFormat="1" ht="18" customHeight="1" x14ac:dyDescent="0.15">
      <c r="C56" s="1" t="s">
        <v>1471</v>
      </c>
    </row>
    <row r="57" spans="2:32" s="115" customFormat="1" ht="18" customHeight="1" x14ac:dyDescent="0.15">
      <c r="C57" s="1" t="s">
        <v>1472</v>
      </c>
      <c r="D57"/>
      <c r="E57"/>
      <c r="F57"/>
      <c r="G57"/>
      <c r="H57"/>
      <c r="I57"/>
      <c r="J57"/>
      <c r="K57"/>
      <c r="L57"/>
      <c r="M57"/>
      <c r="N57"/>
      <c r="O57"/>
      <c r="P57"/>
      <c r="Q57"/>
      <c r="R57"/>
      <c r="S57"/>
      <c r="T57"/>
      <c r="U57"/>
      <c r="V57"/>
      <c r="W57"/>
      <c r="X57"/>
      <c r="Y57"/>
      <c r="Z57"/>
      <c r="AA57"/>
      <c r="AB57"/>
      <c r="AC57"/>
      <c r="AD57"/>
      <c r="AE57"/>
    </row>
    <row r="58" spans="2:32" s="263" customFormat="1" ht="63" customHeight="1" x14ac:dyDescent="0.15">
      <c r="B58"/>
      <c r="C58" s="723" t="s">
        <v>1473</v>
      </c>
      <c r="D58" s="723"/>
      <c r="E58" s="723"/>
      <c r="F58" s="723"/>
      <c r="G58" s="723"/>
      <c r="H58" s="723"/>
      <c r="I58" s="723"/>
      <c r="J58" s="723"/>
      <c r="K58" s="723"/>
      <c r="L58" s="723"/>
      <c r="M58" s="723"/>
      <c r="N58" s="723"/>
      <c r="O58" s="723"/>
      <c r="P58" s="723"/>
      <c r="Q58" s="723"/>
      <c r="R58" s="723"/>
      <c r="S58" s="723"/>
      <c r="T58" s="723"/>
      <c r="U58" s="723"/>
      <c r="V58" s="723"/>
      <c r="W58" s="723"/>
      <c r="X58" s="723"/>
      <c r="Y58" s="723"/>
      <c r="Z58" s="723"/>
      <c r="AA58" s="723"/>
      <c r="AB58" s="723"/>
      <c r="AC58" s="723"/>
      <c r="AD58" s="723"/>
      <c r="AE58" s="723"/>
      <c r="AF58"/>
    </row>
    <row r="59" spans="2:32" s="263" customFormat="1" ht="42.75" customHeight="1" x14ac:dyDescent="0.15">
      <c r="B59"/>
      <c r="C59" s="723" t="s">
        <v>1474</v>
      </c>
      <c r="D59" s="723"/>
      <c r="E59" s="723"/>
      <c r="F59" s="723"/>
      <c r="G59" s="723"/>
      <c r="H59" s="723"/>
      <c r="I59" s="723"/>
      <c r="J59" s="723"/>
      <c r="K59" s="723"/>
      <c r="L59" s="723"/>
      <c r="M59" s="723"/>
      <c r="N59" s="723"/>
      <c r="O59" s="723"/>
      <c r="P59" s="723"/>
      <c r="Q59" s="723"/>
      <c r="R59" s="723"/>
      <c r="S59" s="723"/>
      <c r="T59" s="723"/>
      <c r="U59" s="723"/>
      <c r="V59" s="723"/>
      <c r="W59" s="723"/>
      <c r="X59" s="723"/>
      <c r="Y59" s="723"/>
      <c r="Z59" s="723"/>
      <c r="AA59" s="723"/>
      <c r="AB59" s="723"/>
      <c r="AC59" s="723"/>
      <c r="AD59" s="723"/>
      <c r="AE59" s="723"/>
      <c r="AF59"/>
    </row>
    <row r="60" spans="2:32" s="263" customFormat="1" ht="18" customHeight="1" x14ac:dyDescent="0.15">
      <c r="B60"/>
      <c r="C60" s="1" t="s">
        <v>1475</v>
      </c>
      <c r="D60" s="243"/>
      <c r="E60" s="243"/>
      <c r="F60" s="243"/>
      <c r="G60" s="243"/>
      <c r="H60" s="243"/>
      <c r="I60" s="243"/>
      <c r="J60" s="243"/>
      <c r="K60" s="243"/>
      <c r="L60" s="243"/>
      <c r="M60" s="243"/>
      <c r="N60" s="243"/>
      <c r="O60" s="243"/>
      <c r="P60" s="243"/>
      <c r="Q60" s="243"/>
      <c r="R60" s="243"/>
      <c r="S60" s="243"/>
      <c r="T60" s="243"/>
      <c r="U60" s="243"/>
      <c r="V60" s="243"/>
      <c r="W60" s="243"/>
      <c r="X60" s="243"/>
      <c r="Y60" s="243"/>
      <c r="Z60" s="243"/>
      <c r="AA60" s="243"/>
      <c r="AB60" s="243"/>
      <c r="AC60" s="243"/>
      <c r="AD60" s="243"/>
      <c r="AE60" s="243"/>
      <c r="AF60"/>
    </row>
    <row r="61" spans="2:32" s="263" customFormat="1" ht="29.25" customHeight="1" x14ac:dyDescent="0.15">
      <c r="B61"/>
      <c r="C61" s="723" t="s">
        <v>1396</v>
      </c>
      <c r="D61" s="723"/>
      <c r="E61" s="723"/>
      <c r="F61" s="723"/>
      <c r="G61" s="723"/>
      <c r="H61" s="723"/>
      <c r="I61" s="723"/>
      <c r="J61" s="723"/>
      <c r="K61" s="723"/>
      <c r="L61" s="723"/>
      <c r="M61" s="723"/>
      <c r="N61" s="723"/>
      <c r="O61" s="723"/>
      <c r="P61" s="723"/>
      <c r="Q61" s="723"/>
      <c r="R61" s="723"/>
      <c r="S61" s="723"/>
      <c r="T61" s="723"/>
      <c r="U61" s="723"/>
      <c r="V61" s="723"/>
      <c r="W61" s="723"/>
      <c r="X61" s="723"/>
      <c r="Y61" s="723"/>
      <c r="Z61" s="723"/>
      <c r="AA61" s="723"/>
      <c r="AB61" s="723"/>
      <c r="AC61" s="723"/>
      <c r="AD61" s="723"/>
      <c r="AE61" s="723"/>
      <c r="AF61"/>
    </row>
    <row r="62" spans="2:32" s="349" customFormat="1" ht="15.75" customHeight="1" x14ac:dyDescent="0.15">
      <c r="D62"/>
      <c r="E62"/>
      <c r="F62"/>
      <c r="G62"/>
      <c r="H62"/>
      <c r="I62"/>
      <c r="J62"/>
      <c r="K62"/>
      <c r="L62"/>
      <c r="M62"/>
      <c r="N62"/>
      <c r="O62"/>
      <c r="P62"/>
      <c r="Q62"/>
      <c r="R62"/>
      <c r="S62"/>
      <c r="T62"/>
      <c r="U62"/>
      <c r="V62"/>
      <c r="W62"/>
      <c r="X62"/>
      <c r="Y62"/>
      <c r="Z62"/>
      <c r="AA62"/>
      <c r="AB62"/>
      <c r="AC62"/>
      <c r="AD62"/>
      <c r="AE62"/>
    </row>
  </sheetData>
  <mergeCells count="51">
    <mergeCell ref="C5:AE5"/>
    <mergeCell ref="C7:H7"/>
    <mergeCell ref="I7:AF7"/>
    <mergeCell ref="C8:H8"/>
    <mergeCell ref="C9:H17"/>
    <mergeCell ref="C21:H22"/>
    <mergeCell ref="K21:U21"/>
    <mergeCell ref="V21:W21"/>
    <mergeCell ref="K22:U22"/>
    <mergeCell ref="V22:W22"/>
    <mergeCell ref="Z22:AA22"/>
    <mergeCell ref="K23:U23"/>
    <mergeCell ref="V23:W23"/>
    <mergeCell ref="K24:U24"/>
    <mergeCell ref="V24:W24"/>
    <mergeCell ref="C25:H25"/>
    <mergeCell ref="K25:U25"/>
    <mergeCell ref="V25:W25"/>
    <mergeCell ref="Z25:AA25"/>
    <mergeCell ref="Z26:AA26"/>
    <mergeCell ref="C30:H31"/>
    <mergeCell ref="K30:U30"/>
    <mergeCell ref="V30:W30"/>
    <mergeCell ref="K31:U31"/>
    <mergeCell ref="V31:W31"/>
    <mergeCell ref="K32:U32"/>
    <mergeCell ref="V32:W32"/>
    <mergeCell ref="K33:U33"/>
    <mergeCell ref="V33:W33"/>
    <mergeCell ref="K34:U34"/>
    <mergeCell ref="V34:W34"/>
    <mergeCell ref="K35:U35"/>
    <mergeCell ref="V35:W35"/>
    <mergeCell ref="Z35:AA35"/>
    <mergeCell ref="Z36:AA36"/>
    <mergeCell ref="Z38:AA38"/>
    <mergeCell ref="C42:H43"/>
    <mergeCell ref="K42:U42"/>
    <mergeCell ref="V42:W42"/>
    <mergeCell ref="K43:U43"/>
    <mergeCell ref="V43:W43"/>
    <mergeCell ref="C55:AE55"/>
    <mergeCell ref="C58:AE58"/>
    <mergeCell ref="C59:AE59"/>
    <mergeCell ref="C61:AE61"/>
    <mergeCell ref="K44:U44"/>
    <mergeCell ref="V44:W44"/>
    <mergeCell ref="Z44:AA44"/>
    <mergeCell ref="Z45:AA45"/>
    <mergeCell ref="C49:AA49"/>
    <mergeCell ref="C52:AA52"/>
  </mergeCells>
  <phoneticPr fontId="1"/>
  <dataValidations count="1">
    <dataValidation type="list" allowBlank="1" showInputMessage="1" showErrorMessage="1" sqref="N8 S8 AC25:AC26 AE25:AE26 AC35:AC36 AE35:AE36 AC38 AE38 AC44:AC45 AE44:AE45 AC49 AE49 AC52 AE52 I8:I17" xr:uid="{33C515BE-0859-4625-ADC9-30D60E376A6F}">
      <formula1>"□,■"</formula1>
    </dataValidation>
  </dataValidations>
  <printOptions horizontalCentered="1"/>
  <pageMargins left="0.70866141732283472" right="0.39370078740157483" top="0.51181102362204722" bottom="0.35433070866141736" header="0.31496062992125984" footer="0.31496062992125984"/>
  <pageSetup paperSize="9" scale="58" orientation="portrait" r:id="rId1"/>
  <rowBreaks count="1" manualBreakCount="1">
    <brk id="58" min="2" max="29" man="1"/>
  </rowBreak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E60E3B-FCEE-4DF0-8409-01A15538B864}">
  <sheetPr codeName="Sheet56">
    <pageSetUpPr fitToPage="1"/>
  </sheetPr>
  <dimension ref="B1:AF55"/>
  <sheetViews>
    <sheetView view="pageBreakPreview" zoomScale="70" zoomScaleNormal="130" zoomScaleSheetLayoutView="70" workbookViewId="0"/>
  </sheetViews>
  <sheetFormatPr defaultColWidth="3.5" defaultRowHeight="13.5" x14ac:dyDescent="0.15"/>
  <cols>
    <col min="1" max="1" width="1.5" style="3" customWidth="1"/>
    <col min="2" max="2" width="2.5" style="3" customWidth="1"/>
    <col min="3" max="3" width="3" style="117" customWidth="1"/>
    <col min="4" max="7" width="4.875" style="3" customWidth="1"/>
    <col min="8" max="8" width="3.875" style="3" customWidth="1"/>
    <col min="9" max="10" width="4.875" style="3" customWidth="1"/>
    <col min="11" max="21" width="5.5" style="3" customWidth="1"/>
    <col min="22" max="25" width="4.875" style="3" customWidth="1"/>
    <col min="26" max="26" width="5.5" style="3" customWidth="1"/>
    <col min="27" max="31" width="4.875" style="3" customWidth="1"/>
    <col min="32" max="32" width="2.25" style="3" customWidth="1"/>
    <col min="33" max="33" width="1.5" style="3" customWidth="1"/>
    <col min="34" max="34" width="1.625" style="3" customWidth="1"/>
    <col min="35" max="16384" width="3.5" style="3"/>
  </cols>
  <sheetData>
    <row r="1" spans="2:32" s="1" customFormat="1" x14ac:dyDescent="0.15"/>
    <row r="2" spans="2:32" s="1" customFormat="1" x14ac:dyDescent="0.15">
      <c r="C2" s="1" t="s">
        <v>1476</v>
      </c>
    </row>
    <row r="3" spans="2:32" s="1" customFormat="1" x14ac:dyDescent="0.15">
      <c r="Y3" s="45" t="s">
        <v>233</v>
      </c>
      <c r="Z3" s="12"/>
      <c r="AA3" s="12" t="s">
        <v>35</v>
      </c>
      <c r="AB3" s="12"/>
      <c r="AC3" s="12" t="s">
        <v>336</v>
      </c>
      <c r="AD3" s="12"/>
      <c r="AE3" s="12" t="s">
        <v>337</v>
      </c>
    </row>
    <row r="4" spans="2:32" s="1" customFormat="1" x14ac:dyDescent="0.15">
      <c r="AE4" s="45"/>
    </row>
    <row r="5" spans="2:32" s="1" customFormat="1" ht="26.25" customHeight="1" x14ac:dyDescent="0.15">
      <c r="C5" s="1102" t="s">
        <v>1477</v>
      </c>
      <c r="D5" s="846"/>
      <c r="E5" s="846"/>
      <c r="F5" s="846"/>
      <c r="G5" s="846"/>
      <c r="H5" s="846"/>
      <c r="I5" s="846"/>
      <c r="J5" s="846"/>
      <c r="K5" s="846"/>
      <c r="L5" s="846"/>
      <c r="M5" s="846"/>
      <c r="N5" s="846"/>
      <c r="O5" s="846"/>
      <c r="P5" s="846"/>
      <c r="Q5" s="846"/>
      <c r="R5" s="846"/>
      <c r="S5" s="846"/>
      <c r="T5" s="846"/>
      <c r="U5" s="846"/>
      <c r="V5" s="846"/>
      <c r="W5" s="846"/>
      <c r="X5" s="846"/>
      <c r="Y5" s="846"/>
      <c r="Z5" s="846"/>
      <c r="AA5" s="846"/>
      <c r="AB5" s="846"/>
      <c r="AC5" s="846"/>
      <c r="AD5" s="846"/>
      <c r="AE5" s="846"/>
    </row>
    <row r="6" spans="2:32" s="1" customFormat="1" x14ac:dyDescent="0.15"/>
    <row r="7" spans="2:32" s="1" customFormat="1" ht="27" customHeight="1" x14ac:dyDescent="0.15">
      <c r="B7" s="9"/>
      <c r="C7" s="1093" t="s">
        <v>1296</v>
      </c>
      <c r="D7" s="864"/>
      <c r="E7" s="864"/>
      <c r="F7" s="864"/>
      <c r="G7" s="864"/>
      <c r="H7" s="864"/>
      <c r="I7" s="865"/>
      <c r="J7" s="1092"/>
      <c r="K7" s="1092"/>
      <c r="L7" s="1092"/>
      <c r="M7" s="1092"/>
      <c r="N7" s="1092"/>
      <c r="O7" s="1092"/>
      <c r="P7" s="1092"/>
      <c r="Q7" s="1092"/>
      <c r="R7" s="1092"/>
      <c r="S7" s="1092"/>
      <c r="T7" s="1092"/>
      <c r="U7" s="1092"/>
      <c r="V7" s="1092"/>
      <c r="W7" s="1092"/>
      <c r="X7" s="1092"/>
      <c r="Y7" s="1092"/>
      <c r="Z7" s="1092"/>
      <c r="AA7" s="1092"/>
      <c r="AB7" s="1092"/>
      <c r="AC7" s="1092"/>
      <c r="AD7" s="1092"/>
      <c r="AE7" s="1092"/>
      <c r="AF7" s="1093"/>
    </row>
    <row r="8" spans="2:32" ht="27" customHeight="1" x14ac:dyDescent="0.15">
      <c r="B8" s="15"/>
      <c r="C8" s="1092" t="s">
        <v>1297</v>
      </c>
      <c r="D8" s="1092"/>
      <c r="E8" s="1092"/>
      <c r="F8" s="1092"/>
      <c r="G8" s="1092"/>
      <c r="H8" s="1093"/>
      <c r="I8" s="257" t="s">
        <v>152</v>
      </c>
      <c r="J8" s="208" t="s">
        <v>507</v>
      </c>
      <c r="K8" s="208"/>
      <c r="L8" s="208"/>
      <c r="M8" s="208"/>
      <c r="N8" s="121" t="s">
        <v>152</v>
      </c>
      <c r="O8" s="208" t="s">
        <v>508</v>
      </c>
      <c r="P8" s="208"/>
      <c r="Q8" s="208"/>
      <c r="R8" s="208"/>
      <c r="S8" s="121" t="s">
        <v>152</v>
      </c>
      <c r="T8" s="208" t="s">
        <v>509</v>
      </c>
      <c r="U8" s="208"/>
      <c r="V8" s="208"/>
      <c r="W8" s="208"/>
      <c r="X8" s="208"/>
      <c r="Y8" s="208"/>
      <c r="Z8" s="208"/>
      <c r="AA8" s="208"/>
      <c r="AB8" s="208"/>
      <c r="AC8" s="208"/>
      <c r="AD8" s="208"/>
      <c r="AE8" s="208"/>
      <c r="AF8" s="17"/>
    </row>
    <row r="9" spans="2:32" ht="27" customHeight="1" x14ac:dyDescent="0.15">
      <c r="B9" s="56"/>
      <c r="C9" s="1186" t="s">
        <v>1298</v>
      </c>
      <c r="D9" s="1186"/>
      <c r="E9" s="1186"/>
      <c r="F9" s="1186"/>
      <c r="G9" s="1186"/>
      <c r="H9" s="1187"/>
      <c r="I9" s="288" t="s">
        <v>152</v>
      </c>
      <c r="J9" s="7" t="s">
        <v>1478</v>
      </c>
      <c r="K9" s="22"/>
      <c r="L9" s="22"/>
      <c r="M9" s="22"/>
      <c r="N9" s="22"/>
      <c r="O9" s="22"/>
      <c r="P9" s="22"/>
      <c r="Q9" s="22"/>
      <c r="R9" s="22"/>
      <c r="S9" s="22"/>
      <c r="T9" s="22"/>
      <c r="U9" s="22"/>
      <c r="V9" s="22"/>
      <c r="W9" s="22"/>
      <c r="X9" s="22"/>
      <c r="Y9" s="22"/>
      <c r="Z9" s="22"/>
      <c r="AA9" s="22"/>
      <c r="AB9" s="22"/>
      <c r="AC9" s="22"/>
      <c r="AD9" s="22"/>
      <c r="AE9" s="22"/>
      <c r="AF9" s="58"/>
    </row>
    <row r="10" spans="2:32" ht="27" customHeight="1" x14ac:dyDescent="0.15">
      <c r="B10" s="247"/>
      <c r="C10" s="725"/>
      <c r="D10" s="725"/>
      <c r="E10" s="725"/>
      <c r="F10" s="725"/>
      <c r="G10" s="725"/>
      <c r="H10" s="1114"/>
      <c r="I10" s="138" t="s">
        <v>152</v>
      </c>
      <c r="J10" s="2" t="s">
        <v>1479</v>
      </c>
      <c r="K10" s="2"/>
      <c r="L10" s="2"/>
      <c r="M10" s="2"/>
      <c r="N10" s="2"/>
      <c r="O10" s="2"/>
      <c r="P10" s="2"/>
      <c r="Q10" s="2"/>
      <c r="R10" s="2"/>
      <c r="S10" s="2"/>
      <c r="T10" s="2"/>
      <c r="U10" s="2"/>
      <c r="V10" s="2"/>
      <c r="W10" s="2"/>
      <c r="X10" s="2"/>
      <c r="Y10" s="2"/>
      <c r="Z10" s="2"/>
      <c r="AA10" s="2"/>
      <c r="AB10" s="2"/>
      <c r="AC10" s="2"/>
      <c r="AD10" s="2"/>
      <c r="AE10" s="2"/>
      <c r="AF10" s="199"/>
    </row>
    <row r="11" spans="2:32" ht="27" customHeight="1" x14ac:dyDescent="0.15">
      <c r="B11" s="248"/>
      <c r="C11" s="1189"/>
      <c r="D11" s="1189"/>
      <c r="E11" s="1189"/>
      <c r="F11" s="1189"/>
      <c r="G11" s="1189"/>
      <c r="H11" s="1190"/>
      <c r="I11" s="282" t="s">
        <v>152</v>
      </c>
      <c r="J11" s="85" t="s">
        <v>1480</v>
      </c>
      <c r="K11" s="85"/>
      <c r="L11" s="85"/>
      <c r="M11" s="85"/>
      <c r="N11" s="85"/>
      <c r="O11" s="85"/>
      <c r="P11" s="85"/>
      <c r="Q11" s="85"/>
      <c r="R11" s="85"/>
      <c r="S11" s="85"/>
      <c r="T11" s="85"/>
      <c r="U11" s="85"/>
      <c r="V11" s="85"/>
      <c r="W11" s="85"/>
      <c r="X11" s="85"/>
      <c r="Y11" s="85"/>
      <c r="Z11" s="85"/>
      <c r="AA11" s="85"/>
      <c r="AB11" s="85"/>
      <c r="AC11" s="85"/>
      <c r="AD11" s="85"/>
      <c r="AE11" s="85"/>
      <c r="AF11" s="60"/>
    </row>
    <row r="12" spans="2:32" s="1" customFormat="1" ht="11.25" customHeight="1" x14ac:dyDescent="0.15"/>
    <row r="13" spans="2:32" s="1" customFormat="1" ht="26.25" customHeight="1" x14ac:dyDescent="0.15">
      <c r="B13" s="6" t="s">
        <v>1481</v>
      </c>
      <c r="C13" s="7" t="s">
        <v>1482</v>
      </c>
      <c r="D13" s="7"/>
      <c r="E13" s="7"/>
      <c r="F13" s="7"/>
      <c r="G13" s="7"/>
      <c r="H13" s="7"/>
      <c r="I13" s="7"/>
      <c r="J13" s="7"/>
      <c r="K13" s="7"/>
      <c r="L13" s="7"/>
      <c r="M13" s="7"/>
      <c r="N13" s="7"/>
      <c r="O13" s="7"/>
      <c r="P13" s="10"/>
      <c r="Q13" s="142"/>
      <c r="R13" s="7"/>
      <c r="S13" s="7"/>
      <c r="T13" s="7"/>
      <c r="U13" s="7"/>
      <c r="V13" s="7"/>
      <c r="W13" s="7"/>
      <c r="X13" s="7"/>
      <c r="Y13" s="10"/>
      <c r="Z13" s="10"/>
      <c r="AA13" s="10"/>
      <c r="AB13" s="7"/>
      <c r="AC13" s="7"/>
      <c r="AD13" s="7"/>
      <c r="AE13" s="7"/>
      <c r="AF13" s="4"/>
    </row>
    <row r="14" spans="2:32" s="1" customFormat="1" ht="11.25" customHeight="1" x14ac:dyDescent="0.15">
      <c r="B14" s="95"/>
      <c r="C14" s="6"/>
      <c r="D14" s="7"/>
      <c r="E14" s="7"/>
      <c r="F14" s="7"/>
      <c r="G14" s="7"/>
      <c r="H14" s="7"/>
      <c r="I14" s="6"/>
      <c r="J14" s="7"/>
      <c r="K14" s="7"/>
      <c r="L14" s="7"/>
      <c r="M14" s="7"/>
      <c r="N14" s="7"/>
      <c r="O14" s="7"/>
      <c r="P14" s="7"/>
      <c r="Q14" s="7"/>
      <c r="R14" s="7"/>
      <c r="S14" s="7"/>
      <c r="T14" s="7"/>
      <c r="U14" s="7"/>
      <c r="V14" s="7"/>
      <c r="W14" s="7"/>
      <c r="X14" s="7"/>
      <c r="Y14" s="7"/>
      <c r="Z14" s="7"/>
      <c r="AA14" s="7"/>
      <c r="AB14" s="4"/>
      <c r="AC14" s="7"/>
      <c r="AD14" s="7"/>
      <c r="AE14" s="4"/>
      <c r="AF14" s="91"/>
    </row>
    <row r="15" spans="2:32" s="1" customFormat="1" ht="27" customHeight="1" x14ac:dyDescent="0.15">
      <c r="B15" s="95"/>
      <c r="C15" s="852" t="s">
        <v>1444</v>
      </c>
      <c r="D15" s="723"/>
      <c r="E15" s="723"/>
      <c r="F15" s="723"/>
      <c r="G15" s="723"/>
      <c r="H15" s="723"/>
      <c r="I15" s="95"/>
      <c r="J15" s="136" t="s">
        <v>577</v>
      </c>
      <c r="K15" s="1373" t="s">
        <v>1483</v>
      </c>
      <c r="L15" s="1374"/>
      <c r="M15" s="1374"/>
      <c r="N15" s="1374"/>
      <c r="O15" s="1374"/>
      <c r="P15" s="1374"/>
      <c r="Q15" s="1374"/>
      <c r="R15" s="1374"/>
      <c r="S15" s="1374"/>
      <c r="T15" s="1374"/>
      <c r="U15" s="1375"/>
      <c r="V15" s="735"/>
      <c r="W15" s="736"/>
      <c r="X15" s="112" t="s">
        <v>452</v>
      </c>
      <c r="Y15" s="12"/>
      <c r="Z15" s="12"/>
      <c r="AA15" s="12"/>
      <c r="AB15" s="91"/>
      <c r="AC15" s="846"/>
      <c r="AD15" s="846"/>
      <c r="AE15" s="1105"/>
      <c r="AF15" s="91"/>
    </row>
    <row r="16" spans="2:32" s="1" customFormat="1" ht="27" customHeight="1" x14ac:dyDescent="0.15">
      <c r="B16" s="95"/>
      <c r="C16" s="852"/>
      <c r="D16" s="723"/>
      <c r="E16" s="723"/>
      <c r="F16" s="723"/>
      <c r="G16" s="723"/>
      <c r="H16" s="723"/>
      <c r="I16" s="95"/>
      <c r="J16" s="136" t="s">
        <v>579</v>
      </c>
      <c r="K16" s="1373" t="s">
        <v>1484</v>
      </c>
      <c r="L16" s="1374"/>
      <c r="M16" s="1374"/>
      <c r="N16" s="1374"/>
      <c r="O16" s="1374"/>
      <c r="P16" s="1374"/>
      <c r="Q16" s="1374"/>
      <c r="R16" s="1374"/>
      <c r="S16" s="1374"/>
      <c r="T16" s="1374"/>
      <c r="U16" s="1375"/>
      <c r="V16" s="735"/>
      <c r="W16" s="736"/>
      <c r="X16" s="112" t="s">
        <v>452</v>
      </c>
      <c r="Z16" s="929"/>
      <c r="AA16" s="929"/>
      <c r="AB16" s="91"/>
      <c r="AC16" s="2"/>
      <c r="AD16" s="2"/>
      <c r="AE16" s="122"/>
      <c r="AF16" s="91"/>
    </row>
    <row r="17" spans="2:32" s="1" customFormat="1" ht="27" customHeight="1" x14ac:dyDescent="0.15">
      <c r="B17" s="95"/>
      <c r="C17" s="852"/>
      <c r="D17" s="723"/>
      <c r="E17" s="723"/>
      <c r="F17" s="723"/>
      <c r="G17" s="723"/>
      <c r="H17" s="723"/>
      <c r="I17" s="95"/>
      <c r="J17" s="136" t="s">
        <v>583</v>
      </c>
      <c r="K17" s="1373" t="s">
        <v>1485</v>
      </c>
      <c r="L17" s="1374"/>
      <c r="M17" s="1374"/>
      <c r="N17" s="1374"/>
      <c r="O17" s="1374"/>
      <c r="P17" s="1374"/>
      <c r="Q17" s="1374"/>
      <c r="R17" s="1374"/>
      <c r="S17" s="1374"/>
      <c r="T17" s="1374"/>
      <c r="U17" s="1375"/>
      <c r="V17" s="735"/>
      <c r="W17" s="736"/>
      <c r="X17" s="112" t="s">
        <v>452</v>
      </c>
      <c r="Z17" s="929"/>
      <c r="AA17" s="929"/>
      <c r="AB17" s="91"/>
      <c r="AC17" s="2"/>
      <c r="AD17" s="2"/>
      <c r="AE17" s="122"/>
      <c r="AF17" s="91"/>
    </row>
    <row r="18" spans="2:32" s="1" customFormat="1" ht="27" customHeight="1" x14ac:dyDescent="0.15">
      <c r="B18" s="95"/>
      <c r="C18" s="166"/>
      <c r="D18" s="21"/>
      <c r="E18" s="21"/>
      <c r="F18" s="21"/>
      <c r="G18" s="21"/>
      <c r="H18" s="21"/>
      <c r="I18" s="95"/>
      <c r="J18" s="136" t="s">
        <v>809</v>
      </c>
      <c r="K18" s="1373" t="s">
        <v>1486</v>
      </c>
      <c r="L18" s="1374"/>
      <c r="M18" s="1374"/>
      <c r="N18" s="1374"/>
      <c r="O18" s="1374"/>
      <c r="P18" s="1374"/>
      <c r="Q18" s="1374"/>
      <c r="R18" s="1374"/>
      <c r="S18" s="1374"/>
      <c r="T18" s="1374"/>
      <c r="U18" s="1375"/>
      <c r="V18" s="735"/>
      <c r="W18" s="736"/>
      <c r="X18" s="112" t="s">
        <v>452</v>
      </c>
      <c r="Z18" s="929"/>
      <c r="AA18" s="929"/>
      <c r="AB18" s="91"/>
      <c r="AC18" s="264" t="s">
        <v>514</v>
      </c>
      <c r="AD18" s="130" t="s">
        <v>515</v>
      </c>
      <c r="AE18" s="265" t="s">
        <v>516</v>
      </c>
      <c r="AF18" s="91"/>
    </row>
    <row r="19" spans="2:32" s="1" customFormat="1" ht="27" customHeight="1" x14ac:dyDescent="0.15">
      <c r="B19" s="95"/>
      <c r="C19" s="852"/>
      <c r="D19" s="723"/>
      <c r="E19" s="723"/>
      <c r="F19" s="723"/>
      <c r="G19" s="723"/>
      <c r="H19" s="723"/>
      <c r="I19" s="95"/>
      <c r="J19" s="136" t="s">
        <v>816</v>
      </c>
      <c r="K19" s="1373" t="s">
        <v>1419</v>
      </c>
      <c r="L19" s="1374"/>
      <c r="M19" s="1374"/>
      <c r="N19" s="1374"/>
      <c r="O19" s="1374"/>
      <c r="P19" s="1374"/>
      <c r="Q19" s="1374"/>
      <c r="R19" s="1374"/>
      <c r="S19" s="1374"/>
      <c r="T19" s="1374"/>
      <c r="U19" s="1375"/>
      <c r="V19" s="735"/>
      <c r="W19" s="736"/>
      <c r="X19" s="112" t="s">
        <v>61</v>
      </c>
      <c r="Y19" s="1" t="s">
        <v>581</v>
      </c>
      <c r="Z19" s="929" t="s">
        <v>1354</v>
      </c>
      <c r="AA19" s="929"/>
      <c r="AB19" s="1262"/>
      <c r="AC19" s="138" t="s">
        <v>152</v>
      </c>
      <c r="AD19" s="121" t="s">
        <v>515</v>
      </c>
      <c r="AE19" s="139" t="s">
        <v>152</v>
      </c>
      <c r="AF19" s="91"/>
    </row>
    <row r="20" spans="2:32" s="1" customFormat="1" ht="25.5" customHeight="1" x14ac:dyDescent="0.15">
      <c r="B20" s="95"/>
      <c r="C20" s="102"/>
      <c r="D20" s="8"/>
      <c r="E20" s="8"/>
      <c r="F20" s="8"/>
      <c r="G20" s="8"/>
      <c r="H20" s="8"/>
      <c r="I20" s="102"/>
      <c r="J20" s="8"/>
      <c r="K20" s="8"/>
      <c r="L20" s="8"/>
      <c r="M20" s="8"/>
      <c r="N20" s="8"/>
      <c r="O20" s="8"/>
      <c r="P20" s="8"/>
      <c r="Q20" s="8"/>
      <c r="R20" s="8"/>
      <c r="S20" s="8"/>
      <c r="T20" s="8"/>
      <c r="U20" s="8"/>
      <c r="V20" s="8"/>
      <c r="W20" s="8"/>
      <c r="X20" s="1385" t="s">
        <v>1487</v>
      </c>
      <c r="Y20" s="1385"/>
      <c r="Z20" s="1385"/>
      <c r="AA20" s="1385"/>
      <c r="AB20" s="1386"/>
      <c r="AC20" s="8"/>
      <c r="AD20" s="8"/>
      <c r="AE20" s="129"/>
      <c r="AF20" s="91"/>
    </row>
    <row r="21" spans="2:32" s="1" customFormat="1" ht="11.25" customHeight="1" x14ac:dyDescent="0.15">
      <c r="B21" s="95"/>
      <c r="C21" s="95"/>
      <c r="H21" s="91"/>
      <c r="AC21" s="95"/>
      <c r="AE21" s="91"/>
      <c r="AF21" s="91"/>
    </row>
    <row r="22" spans="2:32" s="1" customFormat="1" ht="27" customHeight="1" x14ac:dyDescent="0.15">
      <c r="B22" s="95"/>
      <c r="C22" s="852" t="s">
        <v>1454</v>
      </c>
      <c r="D22" s="723"/>
      <c r="E22" s="723"/>
      <c r="F22" s="723"/>
      <c r="G22" s="723"/>
      <c r="H22" s="856"/>
      <c r="J22" s="136" t="s">
        <v>577</v>
      </c>
      <c r="K22" s="1373" t="s">
        <v>1483</v>
      </c>
      <c r="L22" s="1374"/>
      <c r="M22" s="1374"/>
      <c r="N22" s="1374"/>
      <c r="O22" s="1374"/>
      <c r="P22" s="1374"/>
      <c r="Q22" s="1374"/>
      <c r="R22" s="1374"/>
      <c r="S22" s="1374"/>
      <c r="T22" s="1374"/>
      <c r="U22" s="1375"/>
      <c r="V22" s="735"/>
      <c r="W22" s="736"/>
      <c r="X22" s="112" t="s">
        <v>452</v>
      </c>
      <c r="Y22" s="12"/>
      <c r="Z22" s="12"/>
      <c r="AA22" s="12"/>
      <c r="AC22" s="93"/>
      <c r="AD22" s="2"/>
      <c r="AE22" s="122"/>
      <c r="AF22" s="91"/>
    </row>
    <row r="23" spans="2:32" s="1" customFormat="1" ht="27" customHeight="1" x14ac:dyDescent="0.15">
      <c r="B23" s="95"/>
      <c r="C23" s="852"/>
      <c r="D23" s="723"/>
      <c r="E23" s="723"/>
      <c r="F23" s="723"/>
      <c r="G23" s="723"/>
      <c r="H23" s="856"/>
      <c r="J23" s="136" t="s">
        <v>579</v>
      </c>
      <c r="K23" s="1373" t="s">
        <v>1488</v>
      </c>
      <c r="L23" s="1374"/>
      <c r="M23" s="1374"/>
      <c r="N23" s="1374"/>
      <c r="O23" s="1374"/>
      <c r="P23" s="1374"/>
      <c r="Q23" s="1374"/>
      <c r="R23" s="1374"/>
      <c r="S23" s="1374"/>
      <c r="T23" s="1374"/>
      <c r="U23" s="1375"/>
      <c r="V23" s="735"/>
      <c r="W23" s="736"/>
      <c r="X23" s="112" t="s">
        <v>452</v>
      </c>
      <c r="Z23" s="162"/>
      <c r="AA23" s="162"/>
      <c r="AC23" s="159"/>
      <c r="AD23" s="12"/>
      <c r="AE23" s="97"/>
      <c r="AF23" s="91"/>
    </row>
    <row r="24" spans="2:32" s="1" customFormat="1" ht="27" customHeight="1" x14ac:dyDescent="0.15">
      <c r="B24" s="95"/>
      <c r="C24" s="166"/>
      <c r="D24" s="21"/>
      <c r="E24" s="21"/>
      <c r="F24" s="21"/>
      <c r="G24" s="21"/>
      <c r="H24" s="197"/>
      <c r="J24" s="136" t="s">
        <v>583</v>
      </c>
      <c r="K24" s="1373" t="s">
        <v>1489</v>
      </c>
      <c r="L24" s="1374"/>
      <c r="M24" s="1374"/>
      <c r="N24" s="1374"/>
      <c r="O24" s="1374"/>
      <c r="P24" s="1374"/>
      <c r="Q24" s="1374"/>
      <c r="R24" s="1374"/>
      <c r="S24" s="1374"/>
      <c r="T24" s="1374"/>
      <c r="U24" s="1375"/>
      <c r="V24" s="735"/>
      <c r="W24" s="736"/>
      <c r="X24" s="112" t="s">
        <v>452</v>
      </c>
      <c r="Z24" s="162"/>
      <c r="AA24" s="162"/>
      <c r="AC24" s="159"/>
      <c r="AD24" s="12"/>
      <c r="AE24" s="97"/>
      <c r="AF24" s="91"/>
    </row>
    <row r="25" spans="2:32" s="1" customFormat="1" ht="27" customHeight="1" x14ac:dyDescent="0.15">
      <c r="B25" s="95"/>
      <c r="C25" s="166"/>
      <c r="D25" s="21"/>
      <c r="E25" s="21"/>
      <c r="F25" s="21"/>
      <c r="G25" s="21"/>
      <c r="H25" s="197"/>
      <c r="J25" s="136" t="s">
        <v>809</v>
      </c>
      <c r="K25" s="1282" t="s">
        <v>1490</v>
      </c>
      <c r="L25" s="1374"/>
      <c r="M25" s="1374"/>
      <c r="N25" s="1374"/>
      <c r="O25" s="1374"/>
      <c r="P25" s="1374"/>
      <c r="Q25" s="1374"/>
      <c r="R25" s="1374"/>
      <c r="S25" s="1374"/>
      <c r="T25" s="1374"/>
      <c r="U25" s="1375"/>
      <c r="V25" s="735"/>
      <c r="W25" s="736"/>
      <c r="X25" s="112" t="s">
        <v>452</v>
      </c>
      <c r="Z25" s="162"/>
      <c r="AA25" s="162"/>
      <c r="AC25" s="159"/>
      <c r="AD25" s="12"/>
      <c r="AE25" s="97"/>
      <c r="AF25" s="91"/>
    </row>
    <row r="26" spans="2:32" s="1" customFormat="1" ht="27" customHeight="1" x14ac:dyDescent="0.15">
      <c r="B26" s="95"/>
      <c r="C26" s="166"/>
      <c r="D26" s="21"/>
      <c r="E26" s="21"/>
      <c r="F26" s="21"/>
      <c r="G26" s="21"/>
      <c r="H26" s="197"/>
      <c r="J26" s="136" t="s">
        <v>816</v>
      </c>
      <c r="K26" s="1373" t="s">
        <v>1458</v>
      </c>
      <c r="L26" s="1374"/>
      <c r="M26" s="1374"/>
      <c r="N26" s="1374"/>
      <c r="O26" s="1374"/>
      <c r="P26" s="1374"/>
      <c r="Q26" s="1374"/>
      <c r="R26" s="1374"/>
      <c r="S26" s="1374"/>
      <c r="T26" s="1374"/>
      <c r="U26" s="1375"/>
      <c r="V26" s="735"/>
      <c r="W26" s="736"/>
      <c r="X26" s="112" t="s">
        <v>452</v>
      </c>
      <c r="Z26" s="162"/>
      <c r="AA26" s="162"/>
      <c r="AC26" s="264" t="s">
        <v>514</v>
      </c>
      <c r="AD26" s="130" t="s">
        <v>515</v>
      </c>
      <c r="AE26" s="265" t="s">
        <v>516</v>
      </c>
      <c r="AF26" s="91"/>
    </row>
    <row r="27" spans="2:32" s="1" customFormat="1" ht="27" customHeight="1" x14ac:dyDescent="0.15">
      <c r="B27" s="95"/>
      <c r="C27" s="95"/>
      <c r="H27" s="91"/>
      <c r="J27" s="136" t="s">
        <v>818</v>
      </c>
      <c r="K27" s="1373" t="s">
        <v>1491</v>
      </c>
      <c r="L27" s="1374"/>
      <c r="M27" s="1374"/>
      <c r="N27" s="1374"/>
      <c r="O27" s="1374"/>
      <c r="P27" s="1374"/>
      <c r="Q27" s="1374"/>
      <c r="R27" s="1374"/>
      <c r="S27" s="1374"/>
      <c r="T27" s="1374"/>
      <c r="U27" s="1375"/>
      <c r="V27" s="735"/>
      <c r="W27" s="736"/>
      <c r="X27" s="112" t="s">
        <v>61</v>
      </c>
      <c r="Y27" s="1" t="s">
        <v>581</v>
      </c>
      <c r="Z27" s="929" t="s">
        <v>1354</v>
      </c>
      <c r="AA27" s="929"/>
      <c r="AC27" s="138" t="s">
        <v>152</v>
      </c>
      <c r="AD27" s="121" t="s">
        <v>515</v>
      </c>
      <c r="AE27" s="139" t="s">
        <v>152</v>
      </c>
      <c r="AF27" s="91"/>
    </row>
    <row r="28" spans="2:32" s="1" customFormat="1" ht="18.75" customHeight="1" x14ac:dyDescent="0.15">
      <c r="B28" s="95"/>
      <c r="C28" s="95"/>
      <c r="H28" s="91"/>
      <c r="J28" s="153"/>
      <c r="K28" s="348"/>
      <c r="L28" s="348"/>
      <c r="M28" s="348"/>
      <c r="N28" s="348"/>
      <c r="O28" s="348"/>
      <c r="P28" s="348"/>
      <c r="Q28" s="348"/>
      <c r="R28" s="348"/>
      <c r="S28" s="348"/>
      <c r="T28" s="348"/>
      <c r="U28" s="348"/>
      <c r="X28" s="1383" t="s">
        <v>1492</v>
      </c>
      <c r="Y28" s="1383"/>
      <c r="Z28" s="1383"/>
      <c r="AA28" s="1383"/>
      <c r="AB28" s="1384"/>
      <c r="AC28" s="159"/>
      <c r="AD28" s="12"/>
      <c r="AE28" s="97"/>
      <c r="AF28" s="91"/>
    </row>
    <row r="29" spans="2:32" s="1" customFormat="1" ht="26.25" customHeight="1" x14ac:dyDescent="0.15">
      <c r="B29" s="95"/>
      <c r="C29" s="166"/>
      <c r="D29" s="21"/>
      <c r="E29" s="21"/>
      <c r="F29" s="21"/>
      <c r="G29" s="21"/>
      <c r="H29" s="197"/>
      <c r="J29" s="153"/>
      <c r="K29" s="348"/>
      <c r="L29" s="348"/>
      <c r="M29" s="348"/>
      <c r="N29" s="348"/>
      <c r="O29" s="348"/>
      <c r="P29" s="348"/>
      <c r="Q29" s="348"/>
      <c r="R29" s="348"/>
      <c r="S29" s="348"/>
      <c r="T29" s="348"/>
      <c r="U29" s="348"/>
      <c r="X29" s="12"/>
      <c r="Y29" s="1" t="s">
        <v>581</v>
      </c>
      <c r="Z29" s="929" t="s">
        <v>1324</v>
      </c>
      <c r="AA29" s="929"/>
      <c r="AC29" s="138" t="s">
        <v>152</v>
      </c>
      <c r="AD29" s="121" t="s">
        <v>515</v>
      </c>
      <c r="AE29" s="139" t="s">
        <v>152</v>
      </c>
      <c r="AF29" s="91"/>
    </row>
    <row r="30" spans="2:32" s="1" customFormat="1" ht="26.25" customHeight="1" x14ac:dyDescent="0.15">
      <c r="B30" s="95"/>
      <c r="C30" s="166"/>
      <c r="D30" s="21"/>
      <c r="E30" s="21"/>
      <c r="F30" s="21"/>
      <c r="G30" s="21"/>
      <c r="H30" s="197"/>
      <c r="J30" s="153"/>
      <c r="K30" s="348"/>
      <c r="L30" s="348"/>
      <c r="M30" s="348"/>
      <c r="N30" s="348"/>
      <c r="O30" s="348"/>
      <c r="P30" s="348"/>
      <c r="Q30" s="348"/>
      <c r="R30" s="348"/>
      <c r="S30" s="348"/>
      <c r="T30" s="348"/>
      <c r="U30" s="1385" t="s">
        <v>1493</v>
      </c>
      <c r="V30" s="1385"/>
      <c r="W30" s="1385"/>
      <c r="X30" s="1385"/>
      <c r="Y30" s="1385"/>
      <c r="Z30" s="1385"/>
      <c r="AA30" s="1385"/>
      <c r="AB30" s="1386"/>
      <c r="AC30" s="93"/>
      <c r="AD30" s="2"/>
      <c r="AE30" s="122"/>
      <c r="AF30" s="91"/>
    </row>
    <row r="31" spans="2:32" s="1" customFormat="1" ht="10.5" customHeight="1" x14ac:dyDescent="0.15">
      <c r="B31" s="95"/>
      <c r="C31" s="6"/>
      <c r="D31" s="7"/>
      <c r="E31" s="7"/>
      <c r="F31" s="7"/>
      <c r="G31" s="7"/>
      <c r="H31" s="4"/>
      <c r="I31" s="7"/>
      <c r="J31" s="7"/>
      <c r="K31" s="7"/>
      <c r="L31" s="7"/>
      <c r="M31" s="7"/>
      <c r="N31" s="7"/>
      <c r="O31" s="7"/>
      <c r="P31" s="7"/>
      <c r="Q31" s="7"/>
      <c r="R31" s="7"/>
      <c r="S31" s="7"/>
      <c r="T31" s="7"/>
      <c r="U31" s="7"/>
      <c r="V31" s="7"/>
      <c r="W31" s="7"/>
      <c r="X31" s="7"/>
      <c r="Y31" s="7"/>
      <c r="Z31" s="7"/>
      <c r="AA31" s="7"/>
      <c r="AB31" s="7"/>
      <c r="AC31" s="6"/>
      <c r="AD31" s="7"/>
      <c r="AE31" s="4"/>
      <c r="AF31" s="91"/>
    </row>
    <row r="32" spans="2:32" s="1" customFormat="1" ht="27" customHeight="1" x14ac:dyDescent="0.15">
      <c r="B32" s="95"/>
      <c r="C32" s="852" t="s">
        <v>1462</v>
      </c>
      <c r="D32" s="723"/>
      <c r="E32" s="723"/>
      <c r="F32" s="723"/>
      <c r="G32" s="723"/>
      <c r="H32" s="856"/>
      <c r="J32" s="136" t="s">
        <v>577</v>
      </c>
      <c r="K32" s="1373" t="s">
        <v>1494</v>
      </c>
      <c r="L32" s="1374"/>
      <c r="M32" s="1374"/>
      <c r="N32" s="1374"/>
      <c r="O32" s="1374"/>
      <c r="P32" s="1374"/>
      <c r="Q32" s="1374"/>
      <c r="R32" s="1374"/>
      <c r="S32" s="1374"/>
      <c r="T32" s="1374"/>
      <c r="U32" s="1375"/>
      <c r="V32" s="735"/>
      <c r="W32" s="736"/>
      <c r="X32" s="112" t="s">
        <v>337</v>
      </c>
      <c r="Y32" s="12"/>
      <c r="Z32" s="12"/>
      <c r="AA32" s="12"/>
      <c r="AC32" s="93"/>
      <c r="AD32" s="2"/>
      <c r="AE32" s="122"/>
      <c r="AF32" s="91"/>
    </row>
    <row r="33" spans="2:32" s="1" customFormat="1" ht="27" customHeight="1" x14ac:dyDescent="0.15">
      <c r="B33" s="95"/>
      <c r="C33" s="852"/>
      <c r="D33" s="723"/>
      <c r="E33" s="723"/>
      <c r="F33" s="723"/>
      <c r="G33" s="723"/>
      <c r="H33" s="856"/>
      <c r="J33" s="136" t="s">
        <v>579</v>
      </c>
      <c r="K33" s="1373" t="s">
        <v>1464</v>
      </c>
      <c r="L33" s="1374"/>
      <c r="M33" s="1374"/>
      <c r="N33" s="1374"/>
      <c r="O33" s="1374"/>
      <c r="P33" s="1374"/>
      <c r="Q33" s="1374"/>
      <c r="R33" s="1374"/>
      <c r="S33" s="1374"/>
      <c r="T33" s="1374"/>
      <c r="U33" s="1375"/>
      <c r="V33" s="735"/>
      <c r="W33" s="736"/>
      <c r="X33" s="112" t="s">
        <v>337</v>
      </c>
      <c r="Y33" s="12"/>
      <c r="Z33" s="12"/>
      <c r="AA33" s="12"/>
      <c r="AC33" s="264" t="s">
        <v>514</v>
      </c>
      <c r="AD33" s="130" t="s">
        <v>515</v>
      </c>
      <c r="AE33" s="265" t="s">
        <v>516</v>
      </c>
      <c r="AF33" s="91"/>
    </row>
    <row r="34" spans="2:32" s="1" customFormat="1" ht="27" customHeight="1" x14ac:dyDescent="0.15">
      <c r="B34" s="95"/>
      <c r="C34" s="166"/>
      <c r="D34" s="21"/>
      <c r="E34" s="21"/>
      <c r="F34" s="21"/>
      <c r="G34" s="21"/>
      <c r="H34" s="197"/>
      <c r="J34" s="136" t="s">
        <v>583</v>
      </c>
      <c r="K34" s="1373" t="s">
        <v>1495</v>
      </c>
      <c r="L34" s="1374"/>
      <c r="M34" s="1374"/>
      <c r="N34" s="1374"/>
      <c r="O34" s="1374"/>
      <c r="P34" s="1374"/>
      <c r="Q34" s="1374"/>
      <c r="R34" s="1374"/>
      <c r="S34" s="1374"/>
      <c r="T34" s="1374"/>
      <c r="U34" s="1375"/>
      <c r="V34" s="735"/>
      <c r="W34" s="736"/>
      <c r="X34" s="112" t="s">
        <v>61</v>
      </c>
      <c r="Y34" s="1" t="s">
        <v>581</v>
      </c>
      <c r="Z34" s="929" t="s">
        <v>1228</v>
      </c>
      <c r="AA34" s="929"/>
      <c r="AC34" s="138" t="s">
        <v>152</v>
      </c>
      <c r="AD34" s="121" t="s">
        <v>515</v>
      </c>
      <c r="AE34" s="139" t="s">
        <v>152</v>
      </c>
      <c r="AF34" s="91"/>
    </row>
    <row r="35" spans="2:32" s="1" customFormat="1" ht="18.75" customHeight="1" x14ac:dyDescent="0.15">
      <c r="B35" s="95"/>
      <c r="C35" s="166"/>
      <c r="D35" s="21"/>
      <c r="E35" s="21"/>
      <c r="F35" s="21"/>
      <c r="G35" s="21"/>
      <c r="H35" s="197"/>
      <c r="J35" s="153"/>
      <c r="K35" s="348"/>
      <c r="L35" s="348"/>
      <c r="M35" s="348"/>
      <c r="N35" s="348"/>
      <c r="O35" s="348"/>
      <c r="P35" s="348"/>
      <c r="Q35" s="348"/>
      <c r="R35" s="348"/>
      <c r="S35" s="348"/>
      <c r="T35" s="348"/>
      <c r="U35" s="348"/>
      <c r="X35" s="1383" t="s">
        <v>1492</v>
      </c>
      <c r="Y35" s="1383"/>
      <c r="Z35" s="1383"/>
      <c r="AA35" s="1383"/>
      <c r="AB35" s="1384"/>
      <c r="AC35" s="159"/>
      <c r="AD35" s="12"/>
      <c r="AE35" s="97"/>
      <c r="AF35" s="91"/>
    </row>
    <row r="36" spans="2:32" s="1" customFormat="1" ht="22.5" customHeight="1" x14ac:dyDescent="0.15">
      <c r="B36" s="95"/>
      <c r="C36" s="166"/>
      <c r="D36" s="21"/>
      <c r="E36" s="21"/>
      <c r="F36" s="21"/>
      <c r="G36" s="21"/>
      <c r="H36" s="197"/>
      <c r="J36" s="153"/>
      <c r="K36" s="348"/>
      <c r="L36" s="348"/>
      <c r="M36" s="348"/>
      <c r="N36" s="348"/>
      <c r="O36" s="348"/>
      <c r="P36" s="348"/>
      <c r="Q36" s="348"/>
      <c r="R36" s="348"/>
      <c r="S36" s="348"/>
      <c r="T36" s="348"/>
      <c r="U36" s="348"/>
      <c r="X36" s="12"/>
      <c r="Y36" s="1" t="s">
        <v>581</v>
      </c>
      <c r="Z36" s="929" t="s">
        <v>1466</v>
      </c>
      <c r="AA36" s="929"/>
      <c r="AC36" s="138" t="s">
        <v>152</v>
      </c>
      <c r="AD36" s="121" t="s">
        <v>515</v>
      </c>
      <c r="AE36" s="139" t="s">
        <v>152</v>
      </c>
      <c r="AF36" s="91"/>
    </row>
    <row r="37" spans="2:32" s="1" customFormat="1" ht="26.25" customHeight="1" x14ac:dyDescent="0.15">
      <c r="B37" s="95"/>
      <c r="C37" s="166"/>
      <c r="D37" s="21"/>
      <c r="E37" s="21"/>
      <c r="F37" s="21"/>
      <c r="G37" s="21"/>
      <c r="H37" s="21"/>
      <c r="I37" s="95"/>
      <c r="J37" s="153"/>
      <c r="K37" s="348"/>
      <c r="L37" s="348"/>
      <c r="M37" s="348"/>
      <c r="N37" s="348"/>
      <c r="O37" s="348"/>
      <c r="P37" s="348"/>
      <c r="Q37" s="348"/>
      <c r="R37" s="348"/>
      <c r="S37" s="348"/>
      <c r="T37" s="348"/>
      <c r="U37" s="348"/>
      <c r="X37" s="1383" t="s">
        <v>1493</v>
      </c>
      <c r="Y37" s="1383"/>
      <c r="Z37" s="1383"/>
      <c r="AA37" s="1383"/>
      <c r="AB37" s="1384"/>
      <c r="AC37" s="160"/>
      <c r="AD37" s="161"/>
      <c r="AE37" s="100"/>
      <c r="AF37" s="91"/>
    </row>
    <row r="38" spans="2:32" s="354" customFormat="1" ht="27" customHeight="1" x14ac:dyDescent="0.15">
      <c r="B38" s="350"/>
      <c r="C38" s="351"/>
      <c r="D38" s="352"/>
      <c r="E38" s="352"/>
      <c r="F38" s="352"/>
      <c r="G38" s="352"/>
      <c r="H38" s="352"/>
      <c r="I38" s="352"/>
      <c r="J38" s="352"/>
      <c r="K38" s="352"/>
      <c r="L38" s="352"/>
      <c r="M38" s="352"/>
      <c r="N38" s="352"/>
      <c r="O38" s="352"/>
      <c r="P38" s="352"/>
      <c r="Q38" s="352"/>
      <c r="R38" s="352"/>
      <c r="S38" s="352"/>
      <c r="T38" s="352"/>
      <c r="U38" s="352"/>
      <c r="V38" s="352"/>
      <c r="W38" s="352"/>
      <c r="X38" s="352"/>
      <c r="Y38" s="352"/>
      <c r="Z38" s="352"/>
      <c r="AA38" s="352"/>
      <c r="AB38" s="352"/>
      <c r="AC38" s="264" t="s">
        <v>514</v>
      </c>
      <c r="AD38" s="130" t="s">
        <v>515</v>
      </c>
      <c r="AE38" s="265" t="s">
        <v>516</v>
      </c>
      <c r="AF38" s="353"/>
    </row>
    <row r="39" spans="2:32" s="1" customFormat="1" ht="27" customHeight="1" x14ac:dyDescent="0.15">
      <c r="B39" s="95"/>
      <c r="C39" s="852" t="s">
        <v>1496</v>
      </c>
      <c r="D39" s="723"/>
      <c r="E39" s="723"/>
      <c r="F39" s="723"/>
      <c r="G39" s="723"/>
      <c r="H39" s="723"/>
      <c r="I39" s="723"/>
      <c r="J39" s="723"/>
      <c r="K39" s="723"/>
      <c r="L39" s="723"/>
      <c r="M39" s="723"/>
      <c r="N39" s="723"/>
      <c r="O39" s="723"/>
      <c r="P39" s="723"/>
      <c r="Q39" s="723"/>
      <c r="R39" s="723"/>
      <c r="S39" s="723"/>
      <c r="T39" s="723"/>
      <c r="U39" s="723"/>
      <c r="V39" s="723"/>
      <c r="W39" s="723"/>
      <c r="X39" s="723"/>
      <c r="Y39" s="723"/>
      <c r="Z39" s="723"/>
      <c r="AA39" s="723"/>
      <c r="AC39" s="138" t="s">
        <v>152</v>
      </c>
      <c r="AD39" s="121" t="s">
        <v>515</v>
      </c>
      <c r="AE39" s="139" t="s">
        <v>152</v>
      </c>
      <c r="AF39" s="91"/>
    </row>
    <row r="40" spans="2:32" s="1" customFormat="1" ht="6.75" customHeight="1" x14ac:dyDescent="0.15">
      <c r="B40" s="95"/>
      <c r="C40" s="102"/>
      <c r="D40" s="8"/>
      <c r="E40" s="8"/>
      <c r="F40" s="8"/>
      <c r="G40" s="8"/>
      <c r="H40" s="8"/>
      <c r="I40" s="8"/>
      <c r="J40" s="8"/>
      <c r="K40" s="8"/>
      <c r="L40" s="8"/>
      <c r="M40" s="8"/>
      <c r="N40" s="8"/>
      <c r="O40" s="8"/>
      <c r="P40" s="8"/>
      <c r="Q40" s="8"/>
      <c r="R40" s="8"/>
      <c r="S40" s="8"/>
      <c r="T40" s="8"/>
      <c r="U40" s="8"/>
      <c r="V40" s="8"/>
      <c r="W40" s="8"/>
      <c r="X40" s="8"/>
      <c r="Y40" s="8"/>
      <c r="Z40" s="8"/>
      <c r="AA40" s="8"/>
      <c r="AB40" s="8"/>
      <c r="AC40" s="102"/>
      <c r="AD40" s="8"/>
      <c r="AE40" s="129"/>
      <c r="AF40" s="91"/>
    </row>
    <row r="41" spans="2:32" s="1" customFormat="1" ht="27" customHeight="1" x14ac:dyDescent="0.15">
      <c r="B41" s="95"/>
      <c r="C41" s="6"/>
      <c r="D41" s="7"/>
      <c r="E41" s="7"/>
      <c r="F41" s="7"/>
      <c r="G41" s="7"/>
      <c r="H41" s="7"/>
      <c r="I41" s="7"/>
      <c r="J41" s="7"/>
      <c r="K41" s="7"/>
      <c r="L41" s="7"/>
      <c r="M41" s="7"/>
      <c r="N41" s="7"/>
      <c r="O41" s="7"/>
      <c r="P41" s="7"/>
      <c r="Q41" s="7"/>
      <c r="R41" s="7"/>
      <c r="S41" s="7"/>
      <c r="T41" s="7"/>
      <c r="U41" s="7"/>
      <c r="V41" s="7"/>
      <c r="W41" s="7"/>
      <c r="X41" s="7"/>
      <c r="Y41" s="7"/>
      <c r="Z41" s="7"/>
      <c r="AA41" s="7"/>
      <c r="AB41" s="7"/>
      <c r="AC41" s="264" t="s">
        <v>514</v>
      </c>
      <c r="AD41" s="130" t="s">
        <v>515</v>
      </c>
      <c r="AE41" s="265" t="s">
        <v>516</v>
      </c>
      <c r="AF41" s="91"/>
    </row>
    <row r="42" spans="2:32" s="1" customFormat="1" ht="27" customHeight="1" x14ac:dyDescent="0.15">
      <c r="B42" s="95"/>
      <c r="C42" s="852" t="s">
        <v>1497</v>
      </c>
      <c r="D42" s="723"/>
      <c r="E42" s="723"/>
      <c r="F42" s="723"/>
      <c r="G42" s="723"/>
      <c r="H42" s="723"/>
      <c r="I42" s="723"/>
      <c r="J42" s="723"/>
      <c r="K42" s="723"/>
      <c r="L42" s="723"/>
      <c r="M42" s="723"/>
      <c r="N42" s="723"/>
      <c r="O42" s="723"/>
      <c r="P42" s="723"/>
      <c r="Q42" s="723"/>
      <c r="R42" s="723"/>
      <c r="S42" s="723"/>
      <c r="T42" s="723"/>
      <c r="U42" s="723"/>
      <c r="V42" s="723"/>
      <c r="W42" s="723"/>
      <c r="X42" s="723"/>
      <c r="Y42" s="723"/>
      <c r="Z42" s="723"/>
      <c r="AA42" s="723"/>
      <c r="AC42" s="138" t="s">
        <v>152</v>
      </c>
      <c r="AD42" s="121" t="s">
        <v>515</v>
      </c>
      <c r="AE42" s="139" t="s">
        <v>152</v>
      </c>
      <c r="AF42" s="91"/>
    </row>
    <row r="43" spans="2:32" s="1" customFormat="1" ht="27" customHeight="1" x14ac:dyDescent="0.15">
      <c r="B43" s="95"/>
      <c r="C43" s="852" t="s">
        <v>1498</v>
      </c>
      <c r="D43" s="723"/>
      <c r="E43" s="723"/>
      <c r="F43" s="723"/>
      <c r="G43" s="723"/>
      <c r="H43" s="723"/>
      <c r="I43" s="723"/>
      <c r="J43" s="723"/>
      <c r="K43" s="723"/>
      <c r="L43" s="723"/>
      <c r="M43" s="723"/>
      <c r="N43" s="723"/>
      <c r="O43" s="723"/>
      <c r="P43" s="723"/>
      <c r="Q43" s="723"/>
      <c r="R43" s="723"/>
      <c r="S43" s="723"/>
      <c r="T43" s="723"/>
      <c r="U43" s="723"/>
      <c r="V43" s="723"/>
      <c r="W43" s="723"/>
      <c r="X43" s="723"/>
      <c r="Y43" s="723"/>
      <c r="Z43" s="723"/>
      <c r="AA43" s="723"/>
      <c r="AC43" s="159"/>
      <c r="AD43" s="12"/>
      <c r="AE43" s="97"/>
      <c r="AF43" s="91"/>
    </row>
    <row r="44" spans="2:32" s="1" customFormat="1" ht="6.75" customHeight="1" x14ac:dyDescent="0.15">
      <c r="B44" s="95"/>
      <c r="C44" s="102"/>
      <c r="D44" s="8"/>
      <c r="E44" s="8"/>
      <c r="F44" s="8"/>
      <c r="G44" s="8"/>
      <c r="H44" s="8"/>
      <c r="I44" s="8"/>
      <c r="J44" s="8"/>
      <c r="K44" s="8"/>
      <c r="L44" s="8"/>
      <c r="M44" s="8"/>
      <c r="N44" s="8"/>
      <c r="O44" s="8"/>
      <c r="P44" s="8"/>
      <c r="Q44" s="8"/>
      <c r="R44" s="8"/>
      <c r="S44" s="8"/>
      <c r="T44" s="8"/>
      <c r="U44" s="8"/>
      <c r="V44" s="8"/>
      <c r="W44" s="8"/>
      <c r="X44" s="8"/>
      <c r="Y44" s="8"/>
      <c r="Z44" s="8"/>
      <c r="AA44" s="8"/>
      <c r="AB44" s="8"/>
      <c r="AC44" s="102"/>
      <c r="AD44" s="8"/>
      <c r="AE44" s="129"/>
      <c r="AF44" s="91"/>
    </row>
    <row r="45" spans="2:32" s="1" customFormat="1" ht="10.5" customHeight="1" x14ac:dyDescent="0.15">
      <c r="B45" s="102"/>
      <c r="C45" s="8"/>
      <c r="D45" s="10"/>
      <c r="E45" s="10"/>
      <c r="F45" s="10"/>
      <c r="G45" s="10"/>
      <c r="H45" s="10"/>
      <c r="I45" s="10"/>
      <c r="J45" s="10"/>
      <c r="K45" s="10"/>
      <c r="L45" s="10"/>
      <c r="M45" s="10"/>
      <c r="N45" s="10"/>
      <c r="O45" s="10"/>
      <c r="P45" s="10"/>
      <c r="Q45" s="10"/>
      <c r="R45" s="10"/>
      <c r="S45" s="10"/>
      <c r="T45" s="10"/>
      <c r="U45" s="10"/>
      <c r="V45" s="10"/>
      <c r="W45" s="10"/>
      <c r="X45" s="10"/>
      <c r="Y45" s="10"/>
      <c r="Z45" s="10"/>
      <c r="AA45" s="10"/>
      <c r="AB45" s="10"/>
      <c r="AC45" s="10"/>
      <c r="AD45" s="10"/>
      <c r="AE45" s="10"/>
      <c r="AF45" s="129"/>
    </row>
    <row r="46" spans="2:32" s="1" customFormat="1" ht="10.5" customHeight="1" x14ac:dyDescent="0.15"/>
    <row r="47" spans="2:32" s="263" customFormat="1" ht="33.75" customHeight="1" x14ac:dyDescent="0.15">
      <c r="C47" s="723" t="s">
        <v>1499</v>
      </c>
      <c r="D47" s="723"/>
      <c r="E47" s="723"/>
      <c r="F47" s="723"/>
      <c r="G47" s="723"/>
      <c r="H47" s="723"/>
      <c r="I47" s="723"/>
      <c r="J47" s="723"/>
      <c r="K47" s="723"/>
      <c r="L47" s="723"/>
      <c r="M47" s="723"/>
      <c r="N47" s="723"/>
      <c r="O47" s="723"/>
      <c r="P47" s="723"/>
      <c r="Q47" s="723"/>
      <c r="R47" s="723"/>
      <c r="S47" s="723"/>
      <c r="T47" s="723"/>
      <c r="U47" s="723"/>
      <c r="V47" s="723"/>
      <c r="W47" s="723"/>
      <c r="X47" s="723"/>
      <c r="Y47" s="723"/>
      <c r="Z47" s="723"/>
      <c r="AA47" s="723"/>
      <c r="AB47" s="723"/>
      <c r="AC47" s="723"/>
      <c r="AD47" s="723"/>
      <c r="AE47" s="723"/>
    </row>
    <row r="48" spans="2:32" s="263" customFormat="1" ht="33.75" customHeight="1" x14ac:dyDescent="0.15">
      <c r="C48" s="723" t="s">
        <v>1500</v>
      </c>
      <c r="D48" s="723"/>
      <c r="E48" s="723"/>
      <c r="F48" s="723"/>
      <c r="G48" s="723"/>
      <c r="H48" s="723"/>
      <c r="I48" s="723"/>
      <c r="J48" s="723"/>
      <c r="K48" s="723"/>
      <c r="L48" s="723"/>
      <c r="M48" s="723"/>
      <c r="N48" s="723"/>
      <c r="O48" s="723"/>
      <c r="P48" s="723"/>
      <c r="Q48" s="723"/>
      <c r="R48" s="723"/>
      <c r="S48" s="723"/>
      <c r="T48" s="723"/>
      <c r="U48" s="723"/>
      <c r="V48" s="723"/>
      <c r="W48" s="723"/>
      <c r="X48" s="723"/>
      <c r="Y48" s="723"/>
      <c r="Z48" s="723"/>
      <c r="AA48" s="723"/>
      <c r="AB48" s="723"/>
      <c r="AC48" s="723"/>
      <c r="AD48" s="723"/>
      <c r="AE48" s="723"/>
    </row>
    <row r="49" spans="3:31" s="1" customFormat="1" ht="18" customHeight="1" x14ac:dyDescent="0.15">
      <c r="C49" s="725" t="s">
        <v>1501</v>
      </c>
      <c r="D49" s="725"/>
      <c r="E49" s="725"/>
      <c r="F49" s="725"/>
      <c r="G49" s="725"/>
      <c r="H49" s="725"/>
      <c r="I49" s="725"/>
      <c r="J49" s="725"/>
      <c r="K49" s="725"/>
      <c r="L49" s="725"/>
      <c r="M49" s="725"/>
      <c r="N49" s="725"/>
      <c r="O49" s="725"/>
      <c r="P49" s="725"/>
      <c r="Q49" s="725"/>
      <c r="R49" s="725"/>
      <c r="S49" s="725"/>
      <c r="T49" s="725"/>
      <c r="U49" s="725"/>
      <c r="V49" s="725"/>
      <c r="W49" s="725"/>
      <c r="X49" s="725"/>
      <c r="Y49" s="725"/>
      <c r="Z49" s="725"/>
      <c r="AA49" s="725"/>
      <c r="AB49" s="725"/>
      <c r="AC49" s="725"/>
      <c r="AD49" s="725"/>
      <c r="AE49" s="725"/>
    </row>
    <row r="50" spans="3:31" s="1" customFormat="1" ht="18" customHeight="1" x14ac:dyDescent="0.15">
      <c r="C50" s="725" t="s">
        <v>1502</v>
      </c>
      <c r="D50" s="725"/>
      <c r="E50" s="725"/>
      <c r="F50" s="725"/>
      <c r="G50" s="725"/>
      <c r="H50" s="725"/>
      <c r="I50" s="725"/>
      <c r="J50" s="725"/>
      <c r="K50" s="725"/>
      <c r="L50" s="725"/>
      <c r="M50" s="725"/>
      <c r="N50" s="725"/>
      <c r="O50" s="725"/>
      <c r="P50" s="725"/>
      <c r="Q50" s="725"/>
      <c r="R50" s="725"/>
      <c r="S50" s="725"/>
      <c r="T50" s="725"/>
      <c r="U50" s="725"/>
      <c r="V50" s="725"/>
      <c r="W50" s="725"/>
      <c r="X50" s="725"/>
      <c r="Y50" s="725"/>
      <c r="Z50" s="725"/>
      <c r="AA50" s="725"/>
      <c r="AB50" s="725"/>
      <c r="AC50" s="725"/>
      <c r="AD50" s="725"/>
      <c r="AE50" s="725"/>
    </row>
    <row r="51" spans="3:31" s="263" customFormat="1" ht="54.75" customHeight="1" x14ac:dyDescent="0.15">
      <c r="C51" s="723" t="s">
        <v>1503</v>
      </c>
      <c r="D51" s="723"/>
      <c r="E51" s="723"/>
      <c r="F51" s="723"/>
      <c r="G51" s="723"/>
      <c r="H51" s="723"/>
      <c r="I51" s="723"/>
      <c r="J51" s="723"/>
      <c r="K51" s="723"/>
      <c r="L51" s="723"/>
      <c r="M51" s="723"/>
      <c r="N51" s="723"/>
      <c r="O51" s="723"/>
      <c r="P51" s="723"/>
      <c r="Q51" s="723"/>
      <c r="R51" s="723"/>
      <c r="S51" s="723"/>
      <c r="T51" s="723"/>
      <c r="U51" s="723"/>
      <c r="V51" s="723"/>
      <c r="W51" s="723"/>
      <c r="X51" s="723"/>
      <c r="Y51" s="723"/>
      <c r="Z51" s="723"/>
      <c r="AA51" s="723"/>
      <c r="AB51" s="723"/>
      <c r="AC51" s="723"/>
      <c r="AD51" s="723"/>
      <c r="AE51" s="723"/>
    </row>
    <row r="52" spans="3:31" s="263" customFormat="1" ht="42.75" customHeight="1" x14ac:dyDescent="0.15">
      <c r="C52" s="723" t="s">
        <v>1504</v>
      </c>
      <c r="D52" s="723"/>
      <c r="E52" s="723"/>
      <c r="F52" s="723"/>
      <c r="G52" s="723"/>
      <c r="H52" s="723"/>
      <c r="I52" s="723"/>
      <c r="J52" s="723"/>
      <c r="K52" s="723"/>
      <c r="L52" s="723"/>
      <c r="M52" s="723"/>
      <c r="N52" s="723"/>
      <c r="O52" s="723"/>
      <c r="P52" s="723"/>
      <c r="Q52" s="723"/>
      <c r="R52" s="723"/>
      <c r="S52" s="723"/>
      <c r="T52" s="723"/>
      <c r="U52" s="723"/>
      <c r="V52" s="723"/>
      <c r="W52" s="723"/>
      <c r="X52" s="723"/>
      <c r="Y52" s="723"/>
      <c r="Z52" s="723"/>
      <c r="AA52" s="723"/>
      <c r="AB52" s="723"/>
      <c r="AC52" s="723"/>
      <c r="AD52" s="723"/>
      <c r="AE52" s="723"/>
    </row>
    <row r="53" spans="3:31" s="263" customFormat="1" ht="18" customHeight="1" x14ac:dyDescent="0.15">
      <c r="C53" s="725" t="s">
        <v>1505</v>
      </c>
      <c r="D53" s="725"/>
      <c r="E53" s="725"/>
      <c r="F53" s="725"/>
      <c r="G53" s="725"/>
      <c r="H53" s="725"/>
      <c r="I53" s="725"/>
      <c r="J53" s="725"/>
      <c r="K53" s="725"/>
      <c r="L53" s="725"/>
      <c r="M53" s="725"/>
      <c r="N53" s="725"/>
      <c r="O53" s="725"/>
      <c r="P53" s="725"/>
      <c r="Q53" s="725"/>
      <c r="R53" s="725"/>
      <c r="S53" s="725"/>
      <c r="T53" s="725"/>
      <c r="U53" s="725"/>
      <c r="V53" s="725"/>
      <c r="W53" s="725"/>
      <c r="X53" s="725"/>
      <c r="Y53" s="725"/>
      <c r="Z53" s="725"/>
      <c r="AA53" s="725"/>
      <c r="AB53" s="725"/>
      <c r="AC53" s="725"/>
      <c r="AD53" s="725"/>
      <c r="AE53" s="725"/>
    </row>
    <row r="54" spans="3:31" s="263" customFormat="1" ht="29.25" customHeight="1" x14ac:dyDescent="0.15">
      <c r="C54" s="723" t="s">
        <v>1396</v>
      </c>
      <c r="D54" s="723"/>
      <c r="E54" s="723"/>
      <c r="F54" s="723"/>
      <c r="G54" s="723"/>
      <c r="H54" s="723"/>
      <c r="I54" s="723"/>
      <c r="J54" s="723"/>
      <c r="K54" s="723"/>
      <c r="L54" s="723"/>
      <c r="M54" s="723"/>
      <c r="N54" s="723"/>
      <c r="O54" s="723"/>
      <c r="P54" s="723"/>
      <c r="Q54" s="723"/>
      <c r="R54" s="723"/>
      <c r="S54" s="723"/>
      <c r="T54" s="723"/>
      <c r="U54" s="723"/>
      <c r="V54" s="723"/>
      <c r="W54" s="723"/>
      <c r="X54" s="723"/>
      <c r="Y54" s="723"/>
      <c r="Z54" s="723"/>
      <c r="AA54" s="723"/>
      <c r="AB54" s="723"/>
      <c r="AC54" s="723"/>
      <c r="AD54" s="723"/>
      <c r="AE54" s="723"/>
    </row>
    <row r="55" spans="3:31" s="14" customFormat="1" x14ac:dyDescent="0.15"/>
  </sheetData>
  <mergeCells count="63">
    <mergeCell ref="C5:AE5"/>
    <mergeCell ref="C7:H7"/>
    <mergeCell ref="I7:AF7"/>
    <mergeCell ref="C8:H8"/>
    <mergeCell ref="C9:H11"/>
    <mergeCell ref="C15:H16"/>
    <mergeCell ref="K15:U15"/>
    <mergeCell ref="V15:W15"/>
    <mergeCell ref="AC15:AE15"/>
    <mergeCell ref="K16:U16"/>
    <mergeCell ref="V16:W16"/>
    <mergeCell ref="Z16:AA16"/>
    <mergeCell ref="C17:H17"/>
    <mergeCell ref="K17:U17"/>
    <mergeCell ref="V17:W17"/>
    <mergeCell ref="Z17:AA17"/>
    <mergeCell ref="K18:U18"/>
    <mergeCell ref="V18:W18"/>
    <mergeCell ref="Z18:AA18"/>
    <mergeCell ref="C19:H19"/>
    <mergeCell ref="K19:U19"/>
    <mergeCell ref="V19:W19"/>
    <mergeCell ref="Z19:AB19"/>
    <mergeCell ref="X20:AB20"/>
    <mergeCell ref="C22:H23"/>
    <mergeCell ref="K22:U22"/>
    <mergeCell ref="V22:W22"/>
    <mergeCell ref="K23:U23"/>
    <mergeCell ref="V23:W23"/>
    <mergeCell ref="K24:U24"/>
    <mergeCell ref="V24:W24"/>
    <mergeCell ref="K25:U25"/>
    <mergeCell ref="V25:W25"/>
    <mergeCell ref="K26:U26"/>
    <mergeCell ref="V26:W26"/>
    <mergeCell ref="K27:U27"/>
    <mergeCell ref="V27:W27"/>
    <mergeCell ref="Z27:AA27"/>
    <mergeCell ref="X28:AB28"/>
    <mergeCell ref="Z29:AA29"/>
    <mergeCell ref="U30:AB30"/>
    <mergeCell ref="C32:H33"/>
    <mergeCell ref="K32:U32"/>
    <mergeCell ref="V32:W32"/>
    <mergeCell ref="K33:U33"/>
    <mergeCell ref="V33:W33"/>
    <mergeCell ref="K34:U34"/>
    <mergeCell ref="V34:W34"/>
    <mergeCell ref="Z34:AA34"/>
    <mergeCell ref="X35:AB35"/>
    <mergeCell ref="Z36:AA36"/>
    <mergeCell ref="X37:AB37"/>
    <mergeCell ref="C39:AA39"/>
    <mergeCell ref="C42:AA42"/>
    <mergeCell ref="C52:AE52"/>
    <mergeCell ref="C53:AE53"/>
    <mergeCell ref="C54:AE54"/>
    <mergeCell ref="C43:AA43"/>
    <mergeCell ref="C47:AE47"/>
    <mergeCell ref="C48:AE48"/>
    <mergeCell ref="C49:AE49"/>
    <mergeCell ref="C50:AE50"/>
    <mergeCell ref="C51:AE51"/>
  </mergeCells>
  <phoneticPr fontId="1"/>
  <dataValidations count="1">
    <dataValidation type="list" allowBlank="1" showInputMessage="1" showErrorMessage="1" sqref="AC19 AE19 AC27 AE27 AC29 AE29 AC34 AE34 AC36 AE36 AC39 AE39 AC42 AE42 I8:I11 N8 S8" xr:uid="{CFCFAE98-6ABE-4B98-9718-437FEE1A5E3B}">
      <formula1>"□,■"</formula1>
    </dataValidation>
  </dataValidations>
  <printOptions horizontalCentered="1"/>
  <pageMargins left="0.70866141732283472" right="0.39370078740157483" top="0.51181102362204722" bottom="0.35433070866141736" header="0.31496062992125984" footer="0.31496062992125984"/>
  <pageSetup paperSize="9" scale="61"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83748F-1CCC-4D15-92B1-B2FB130F1787}">
  <sheetPr codeName="Sheet57">
    <pageSetUpPr fitToPage="1"/>
  </sheetPr>
  <dimension ref="A1:AF46"/>
  <sheetViews>
    <sheetView view="pageBreakPreview" zoomScale="70" zoomScaleNormal="100" zoomScaleSheetLayoutView="70" workbookViewId="0"/>
  </sheetViews>
  <sheetFormatPr defaultColWidth="3.5" defaultRowHeight="13.5" x14ac:dyDescent="0.15"/>
  <cols>
    <col min="1" max="1" width="1.5" style="3" customWidth="1"/>
    <col min="2" max="2" width="2.5" style="3" customWidth="1"/>
    <col min="3" max="3" width="3" style="117" customWidth="1"/>
    <col min="4" max="5" width="4.875" style="3" customWidth="1"/>
    <col min="6" max="24" width="4.75" style="3" customWidth="1"/>
    <col min="25" max="31" width="4.875" style="3" customWidth="1"/>
    <col min="32" max="32" width="2.25" style="3" customWidth="1"/>
    <col min="33" max="33" width="1.5" style="3" customWidth="1"/>
    <col min="34" max="16384" width="3.5" style="3"/>
  </cols>
  <sheetData>
    <row r="1" spans="2:32" s="1" customFormat="1" x14ac:dyDescent="0.15"/>
    <row r="2" spans="2:32" s="1" customFormat="1" x14ac:dyDescent="0.15">
      <c r="C2" s="1" t="s">
        <v>1506</v>
      </c>
    </row>
    <row r="3" spans="2:32" s="1" customFormat="1" x14ac:dyDescent="0.15">
      <c r="Y3" s="45" t="s">
        <v>233</v>
      </c>
      <c r="Z3" s="12"/>
      <c r="AA3" s="12" t="s">
        <v>35</v>
      </c>
      <c r="AB3" s="12"/>
      <c r="AC3" s="12" t="s">
        <v>336</v>
      </c>
      <c r="AD3" s="12"/>
      <c r="AE3" s="12" t="s">
        <v>337</v>
      </c>
    </row>
    <row r="4" spans="2:32" s="1" customFormat="1" x14ac:dyDescent="0.15">
      <c r="AE4" s="45"/>
    </row>
    <row r="5" spans="2:32" s="1" customFormat="1" ht="27" customHeight="1" x14ac:dyDescent="0.15">
      <c r="B5" s="1102" t="s">
        <v>1507</v>
      </c>
      <c r="C5" s="1102"/>
      <c r="D5" s="1102"/>
      <c r="E5" s="1102"/>
      <c r="F5" s="1102"/>
      <c r="G5" s="1102"/>
      <c r="H5" s="1102"/>
      <c r="I5" s="1102"/>
      <c r="J5" s="1102"/>
      <c r="K5" s="1102"/>
      <c r="L5" s="1102"/>
      <c r="M5" s="1102"/>
      <c r="N5" s="1102"/>
      <c r="O5" s="1102"/>
      <c r="P5" s="1102"/>
      <c r="Q5" s="1102"/>
      <c r="R5" s="1102"/>
      <c r="S5" s="1102"/>
      <c r="T5" s="1102"/>
      <c r="U5" s="1102"/>
      <c r="V5" s="1102"/>
      <c r="W5" s="1102"/>
      <c r="X5" s="1102"/>
      <c r="Y5" s="1102"/>
      <c r="Z5" s="1102"/>
      <c r="AA5" s="1102"/>
      <c r="AB5" s="1102"/>
      <c r="AC5" s="1102"/>
      <c r="AD5" s="1102"/>
      <c r="AE5" s="1102"/>
      <c r="AF5" s="1102"/>
    </row>
    <row r="6" spans="2:32" s="1" customFormat="1" x14ac:dyDescent="0.15"/>
    <row r="7" spans="2:32" s="1" customFormat="1" ht="27" customHeight="1" x14ac:dyDescent="0.15">
      <c r="B7" s="9"/>
      <c r="C7" s="1093" t="s">
        <v>1296</v>
      </c>
      <c r="D7" s="864"/>
      <c r="E7" s="864"/>
      <c r="F7" s="864"/>
      <c r="G7" s="864"/>
      <c r="H7" s="864"/>
      <c r="I7" s="735"/>
      <c r="J7" s="736"/>
      <c r="K7" s="736"/>
      <c r="L7" s="736"/>
      <c r="M7" s="736"/>
      <c r="N7" s="736"/>
      <c r="O7" s="736"/>
      <c r="P7" s="736"/>
      <c r="Q7" s="736"/>
      <c r="R7" s="736"/>
      <c r="S7" s="736"/>
      <c r="T7" s="736"/>
      <c r="U7" s="736"/>
      <c r="V7" s="736"/>
      <c r="W7" s="736"/>
      <c r="X7" s="736"/>
      <c r="Y7" s="736"/>
      <c r="Z7" s="736"/>
      <c r="AA7" s="736"/>
      <c r="AB7" s="736"/>
      <c r="AC7" s="736"/>
      <c r="AD7" s="736"/>
      <c r="AE7" s="736"/>
      <c r="AF7" s="737"/>
    </row>
    <row r="8" spans="2:32" ht="27" customHeight="1" x14ac:dyDescent="0.15">
      <c r="B8" s="15"/>
      <c r="C8" s="1092" t="s">
        <v>1297</v>
      </c>
      <c r="D8" s="1092"/>
      <c r="E8" s="1092"/>
      <c r="F8" s="1092"/>
      <c r="G8" s="1092"/>
      <c r="H8" s="1093"/>
      <c r="I8" s="257" t="s">
        <v>152</v>
      </c>
      <c r="J8" s="208" t="s">
        <v>507</v>
      </c>
      <c r="K8" s="208"/>
      <c r="L8" s="208"/>
      <c r="M8" s="208"/>
      <c r="N8" s="121" t="s">
        <v>152</v>
      </c>
      <c r="O8" s="208" t="s">
        <v>508</v>
      </c>
      <c r="P8" s="208"/>
      <c r="Q8" s="208"/>
      <c r="R8" s="208"/>
      <c r="S8" s="121" t="s">
        <v>152</v>
      </c>
      <c r="T8" s="208" t="s">
        <v>509</v>
      </c>
      <c r="U8" s="208"/>
      <c r="V8" s="208"/>
      <c r="W8" s="208"/>
      <c r="X8" s="208"/>
      <c r="Y8" s="208"/>
      <c r="Z8" s="208"/>
      <c r="AA8" s="208"/>
      <c r="AB8" s="208"/>
      <c r="AC8" s="208"/>
      <c r="AD8" s="208"/>
      <c r="AE8" s="208"/>
      <c r="AF8" s="17"/>
    </row>
    <row r="9" spans="2:32" ht="27" customHeight="1" x14ac:dyDescent="0.15">
      <c r="B9" s="56"/>
      <c r="C9" s="1186" t="s">
        <v>1298</v>
      </c>
      <c r="D9" s="1186"/>
      <c r="E9" s="1186"/>
      <c r="F9" s="1186"/>
      <c r="G9" s="1186"/>
      <c r="H9" s="1187"/>
      <c r="I9" s="121" t="s">
        <v>152</v>
      </c>
      <c r="J9" s="1" t="s">
        <v>1508</v>
      </c>
      <c r="K9" s="7"/>
      <c r="L9" s="7"/>
      <c r="M9" s="7"/>
      <c r="N9" s="7"/>
      <c r="O9" s="7"/>
      <c r="P9" s="7"/>
      <c r="Q9" s="7"/>
      <c r="R9" s="7"/>
      <c r="S9" s="7"/>
      <c r="T9" s="7"/>
      <c r="U9" s="7"/>
      <c r="V9" s="7"/>
      <c r="W9" s="7"/>
      <c r="X9" s="7"/>
      <c r="Y9" s="7"/>
      <c r="Z9" s="7"/>
      <c r="AA9" s="7"/>
      <c r="AB9" s="7"/>
      <c r="AC9" s="7"/>
      <c r="AD9" s="7"/>
      <c r="AE9" s="7"/>
      <c r="AF9" s="58"/>
    </row>
    <row r="10" spans="2:32" ht="27" customHeight="1" x14ac:dyDescent="0.15">
      <c r="B10" s="247"/>
      <c r="C10" s="725"/>
      <c r="D10" s="725"/>
      <c r="E10" s="725"/>
      <c r="F10" s="725"/>
      <c r="G10" s="725"/>
      <c r="H10" s="1114"/>
      <c r="I10" s="121" t="s">
        <v>152</v>
      </c>
      <c r="J10" s="2" t="s">
        <v>1509</v>
      </c>
      <c r="K10" s="1"/>
      <c r="L10" s="1"/>
      <c r="M10" s="1"/>
      <c r="N10" s="1"/>
      <c r="O10" s="1"/>
      <c r="P10" s="1"/>
      <c r="Q10" s="1"/>
      <c r="R10" s="1"/>
      <c r="S10" s="1"/>
      <c r="T10" s="1"/>
      <c r="U10" s="1"/>
      <c r="V10" s="1"/>
      <c r="W10" s="1"/>
      <c r="X10" s="1"/>
      <c r="Y10" s="1"/>
      <c r="Z10" s="1"/>
      <c r="AA10" s="1"/>
      <c r="AB10" s="1"/>
      <c r="AC10" s="1"/>
      <c r="AD10" s="1"/>
      <c r="AE10" s="1"/>
      <c r="AF10" s="199"/>
    </row>
    <row r="11" spans="2:32" ht="27" customHeight="1" x14ac:dyDescent="0.15">
      <c r="B11" s="248"/>
      <c r="C11" s="1189"/>
      <c r="D11" s="1189"/>
      <c r="E11" s="1189"/>
      <c r="F11" s="1189"/>
      <c r="G11" s="1189"/>
      <c r="H11" s="1190"/>
      <c r="I11" s="282" t="s">
        <v>152</v>
      </c>
      <c r="J11" s="85" t="s">
        <v>1510</v>
      </c>
      <c r="K11" s="8"/>
      <c r="L11" s="8"/>
      <c r="M11" s="8"/>
      <c r="N11" s="8"/>
      <c r="O11" s="8"/>
      <c r="P11" s="8"/>
      <c r="Q11" s="8"/>
      <c r="R11" s="8"/>
      <c r="S11" s="8"/>
      <c r="T11" s="8"/>
      <c r="U11" s="8"/>
      <c r="V11" s="8"/>
      <c r="W11" s="8"/>
      <c r="X11" s="8"/>
      <c r="Y11" s="8"/>
      <c r="Z11" s="8"/>
      <c r="AA11" s="8"/>
      <c r="AB11" s="8"/>
      <c r="AC11" s="8"/>
      <c r="AD11" s="8"/>
      <c r="AE11" s="8"/>
      <c r="AF11" s="60"/>
    </row>
    <row r="12" spans="2:32" s="1" customFormat="1" ht="11.25" customHeight="1" x14ac:dyDescent="0.15"/>
    <row r="13" spans="2:32" s="1" customFormat="1" ht="11.25" customHeight="1" x14ac:dyDescent="0.15"/>
    <row r="14" spans="2:32" s="1" customFormat="1" ht="26.25" customHeight="1" x14ac:dyDescent="0.15">
      <c r="B14" s="6" t="s">
        <v>1481</v>
      </c>
      <c r="C14" s="7" t="s">
        <v>1511</v>
      </c>
      <c r="D14" s="7"/>
      <c r="E14" s="7"/>
      <c r="F14" s="7"/>
      <c r="G14" s="7"/>
      <c r="H14" s="10"/>
      <c r="I14" s="7"/>
      <c r="J14" s="7"/>
      <c r="K14" s="7"/>
      <c r="L14" s="7"/>
      <c r="M14" s="7"/>
      <c r="N14" s="7"/>
      <c r="O14" s="7"/>
      <c r="P14" s="10"/>
      <c r="Q14" s="142"/>
      <c r="R14" s="7"/>
      <c r="S14" s="7"/>
      <c r="T14" s="7"/>
      <c r="U14" s="7"/>
      <c r="V14" s="7"/>
      <c r="W14" s="7"/>
      <c r="X14" s="7"/>
      <c r="Y14" s="10"/>
      <c r="Z14" s="10"/>
      <c r="AA14" s="10"/>
      <c r="AB14" s="7"/>
      <c r="AC14" s="7"/>
      <c r="AD14" s="7"/>
      <c r="AE14" s="7"/>
      <c r="AF14" s="4"/>
    </row>
    <row r="15" spans="2:32" s="1" customFormat="1" ht="11.25" customHeight="1" x14ac:dyDescent="0.15">
      <c r="B15" s="95"/>
      <c r="C15" s="6"/>
      <c r="D15" s="7"/>
      <c r="E15" s="7"/>
      <c r="F15" s="7"/>
      <c r="G15" s="7"/>
      <c r="I15" s="7"/>
      <c r="J15" s="7"/>
      <c r="K15" s="7"/>
      <c r="L15" s="7"/>
      <c r="M15" s="7"/>
      <c r="N15" s="7"/>
      <c r="O15" s="7"/>
      <c r="P15" s="7"/>
      <c r="Q15" s="7"/>
      <c r="R15" s="7"/>
      <c r="S15" s="7"/>
      <c r="T15" s="7"/>
      <c r="U15" s="7"/>
      <c r="V15" s="7"/>
      <c r="W15" s="7"/>
      <c r="X15" s="7"/>
      <c r="Y15" s="7"/>
      <c r="Z15" s="7"/>
      <c r="AA15" s="7"/>
      <c r="AB15" s="7"/>
      <c r="AC15" s="6"/>
      <c r="AD15" s="7"/>
      <c r="AE15" s="4"/>
      <c r="AF15" s="91"/>
    </row>
    <row r="16" spans="2:32" s="1" customFormat="1" ht="11.25" customHeight="1" x14ac:dyDescent="0.15">
      <c r="B16" s="95"/>
      <c r="C16" s="95"/>
      <c r="AC16" s="95"/>
      <c r="AE16" s="91"/>
      <c r="AF16" s="91"/>
    </row>
    <row r="17" spans="2:32" s="1" customFormat="1" ht="33.75" customHeight="1" x14ac:dyDescent="0.15">
      <c r="B17" s="95"/>
      <c r="C17" s="173"/>
      <c r="D17" s="1" t="s">
        <v>1512</v>
      </c>
      <c r="M17" s="45"/>
      <c r="Y17" s="2"/>
      <c r="Z17" s="2"/>
      <c r="AC17" s="95"/>
      <c r="AE17" s="122"/>
      <c r="AF17" s="91"/>
    </row>
    <row r="18" spans="2:32" s="1" customFormat="1" ht="27" customHeight="1" x14ac:dyDescent="0.15">
      <c r="B18" s="95"/>
      <c r="C18" s="166"/>
      <c r="D18" s="253"/>
      <c r="E18" s="136" t="s">
        <v>398</v>
      </c>
      <c r="F18" s="1340" t="s">
        <v>1513</v>
      </c>
      <c r="G18" s="1340"/>
      <c r="H18" s="1340"/>
      <c r="I18" s="1340"/>
      <c r="J18" s="1340"/>
      <c r="K18" s="1340"/>
      <c r="L18" s="1340"/>
      <c r="M18" s="1340"/>
      <c r="N18" s="1340"/>
      <c r="O18" s="1340"/>
      <c r="P18" s="1340"/>
      <c r="Q18" s="1340"/>
      <c r="R18" s="1340"/>
      <c r="S18" s="1340"/>
      <c r="T18" s="1340"/>
      <c r="U18" s="1340"/>
      <c r="V18" s="1340"/>
      <c r="W18" s="1340"/>
      <c r="X18" s="1340"/>
      <c r="Y18" s="1328"/>
      <c r="Z18" s="1329"/>
      <c r="AA18" s="112" t="s">
        <v>452</v>
      </c>
      <c r="AC18" s="95"/>
      <c r="AE18" s="97"/>
      <c r="AF18" s="91"/>
    </row>
    <row r="19" spans="2:32" s="1" customFormat="1" ht="27" customHeight="1" x14ac:dyDescent="0.15">
      <c r="B19" s="95"/>
      <c r="C19" s="166"/>
      <c r="D19" s="137"/>
      <c r="E19" s="136" t="s">
        <v>400</v>
      </c>
      <c r="F19" s="840" t="s">
        <v>1514</v>
      </c>
      <c r="G19" s="840"/>
      <c r="H19" s="840"/>
      <c r="I19" s="840"/>
      <c r="J19" s="840"/>
      <c r="K19" s="840"/>
      <c r="L19" s="840"/>
      <c r="M19" s="840"/>
      <c r="N19" s="840"/>
      <c r="O19" s="840"/>
      <c r="P19" s="840"/>
      <c r="Q19" s="840"/>
      <c r="R19" s="840"/>
      <c r="S19" s="840"/>
      <c r="T19" s="840"/>
      <c r="U19" s="840"/>
      <c r="V19" s="840"/>
      <c r="W19" s="840"/>
      <c r="X19" s="840"/>
      <c r="Y19" s="1331"/>
      <c r="Z19" s="1387"/>
      <c r="AA19" s="112" t="s">
        <v>452</v>
      </c>
      <c r="AC19" s="95"/>
      <c r="AE19" s="122"/>
      <c r="AF19" s="91"/>
    </row>
    <row r="20" spans="2:32" s="1" customFormat="1" ht="27" customHeight="1" x14ac:dyDescent="0.15">
      <c r="B20" s="95"/>
      <c r="C20" s="166"/>
      <c r="D20" s="137"/>
      <c r="E20" s="136" t="s">
        <v>399</v>
      </c>
      <c r="F20" s="840" t="s">
        <v>1515</v>
      </c>
      <c r="G20" s="840"/>
      <c r="H20" s="840"/>
      <c r="I20" s="840"/>
      <c r="J20" s="840"/>
      <c r="K20" s="840"/>
      <c r="L20" s="840"/>
      <c r="M20" s="840"/>
      <c r="N20" s="840"/>
      <c r="O20" s="840"/>
      <c r="P20" s="840"/>
      <c r="Q20" s="840"/>
      <c r="R20" s="840"/>
      <c r="S20" s="840"/>
      <c r="T20" s="840"/>
      <c r="U20" s="840"/>
      <c r="V20" s="840"/>
      <c r="W20" s="840"/>
      <c r="X20" s="840"/>
      <c r="Y20" s="1331"/>
      <c r="Z20" s="1387"/>
      <c r="AA20" s="100" t="s">
        <v>324</v>
      </c>
      <c r="AC20" s="95"/>
      <c r="AE20" s="91"/>
      <c r="AF20" s="91"/>
    </row>
    <row r="21" spans="2:32" s="1" customFormat="1" ht="27" customHeight="1" x14ac:dyDescent="0.15">
      <c r="B21" s="95"/>
      <c r="C21" s="173"/>
      <c r="D21" s="253"/>
      <c r="E21" s="136" t="s">
        <v>401</v>
      </c>
      <c r="F21" s="1340" t="s">
        <v>1516</v>
      </c>
      <c r="G21" s="1340"/>
      <c r="H21" s="1340"/>
      <c r="I21" s="1340"/>
      <c r="J21" s="1340"/>
      <c r="K21" s="1340"/>
      <c r="L21" s="1340"/>
      <c r="M21" s="1340"/>
      <c r="N21" s="1340"/>
      <c r="O21" s="1340"/>
      <c r="P21" s="1340"/>
      <c r="Q21" s="1340"/>
      <c r="R21" s="1340"/>
      <c r="S21" s="1340"/>
      <c r="T21" s="1340"/>
      <c r="U21" s="1340"/>
      <c r="V21" s="1340"/>
      <c r="W21" s="1340"/>
      <c r="X21" s="1340"/>
      <c r="Y21" s="1328"/>
      <c r="Z21" s="1329"/>
      <c r="AA21" s="112" t="s">
        <v>452</v>
      </c>
      <c r="AC21" s="95"/>
      <c r="AE21" s="91"/>
      <c r="AF21" s="91"/>
    </row>
    <row r="22" spans="2:32" s="1" customFormat="1" ht="27" customHeight="1" x14ac:dyDescent="0.15">
      <c r="B22" s="95"/>
      <c r="C22" s="166"/>
      <c r="D22" s="253"/>
      <c r="E22" s="136" t="s">
        <v>1449</v>
      </c>
      <c r="F22" s="1340" t="s">
        <v>1517</v>
      </c>
      <c r="G22" s="1340"/>
      <c r="H22" s="1340"/>
      <c r="I22" s="1340"/>
      <c r="J22" s="1340"/>
      <c r="K22" s="1340"/>
      <c r="L22" s="1340"/>
      <c r="M22" s="1340"/>
      <c r="N22" s="1340"/>
      <c r="O22" s="1340"/>
      <c r="P22" s="1340"/>
      <c r="Q22" s="1340"/>
      <c r="R22" s="1340"/>
      <c r="S22" s="1340"/>
      <c r="T22" s="1340"/>
      <c r="U22" s="1340"/>
      <c r="V22" s="1340"/>
      <c r="W22" s="1340"/>
      <c r="X22" s="1340"/>
      <c r="Y22" s="1328"/>
      <c r="Z22" s="1329"/>
      <c r="AA22" s="112" t="s">
        <v>324</v>
      </c>
      <c r="AC22" s="95"/>
      <c r="AE22" s="122"/>
      <c r="AF22" s="91"/>
    </row>
    <row r="23" spans="2:32" s="1" customFormat="1" ht="11.25" customHeight="1" x14ac:dyDescent="0.15">
      <c r="B23" s="95"/>
      <c r="C23" s="173"/>
      <c r="D23" s="348"/>
      <c r="E23" s="153"/>
      <c r="H23" s="348"/>
      <c r="K23" s="348"/>
      <c r="L23" s="348"/>
      <c r="M23" s="348"/>
      <c r="N23" s="348"/>
      <c r="O23" s="348"/>
      <c r="P23" s="348"/>
      <c r="Q23" s="348"/>
      <c r="T23" s="12"/>
      <c r="U23" s="12"/>
      <c r="V23" s="137"/>
      <c r="W23" s="137"/>
      <c r="Z23" s="2"/>
      <c r="AA23" s="2"/>
      <c r="AC23" s="95"/>
      <c r="AE23" s="122"/>
      <c r="AF23" s="91"/>
    </row>
    <row r="24" spans="2:32" s="1" customFormat="1" ht="27" customHeight="1" x14ac:dyDescent="0.15">
      <c r="B24" s="95"/>
      <c r="C24" s="173"/>
      <c r="D24" s="1" t="s">
        <v>1518</v>
      </c>
      <c r="E24" s="12"/>
      <c r="H24" s="348"/>
      <c r="K24" s="348"/>
      <c r="L24" s="348"/>
      <c r="M24" s="348"/>
      <c r="N24" s="348"/>
      <c r="O24" s="348"/>
      <c r="P24" s="348"/>
      <c r="Q24" s="348"/>
      <c r="T24" s="12"/>
      <c r="U24" s="12"/>
      <c r="V24" s="137"/>
      <c r="W24" s="137"/>
      <c r="Z24" s="12"/>
      <c r="AA24" s="12"/>
      <c r="AC24" s="95"/>
      <c r="AE24" s="122"/>
      <c r="AF24" s="91"/>
    </row>
    <row r="25" spans="2:32" s="1" customFormat="1" ht="27" customHeight="1" x14ac:dyDescent="0.15">
      <c r="B25" s="95"/>
      <c r="C25" s="166"/>
      <c r="D25" s="253"/>
      <c r="E25" s="136" t="s">
        <v>398</v>
      </c>
      <c r="F25" s="1340" t="s">
        <v>1513</v>
      </c>
      <c r="G25" s="1340"/>
      <c r="H25" s="1340"/>
      <c r="I25" s="1340"/>
      <c r="J25" s="1340"/>
      <c r="K25" s="1340"/>
      <c r="L25" s="1340"/>
      <c r="M25" s="1340"/>
      <c r="N25" s="1340"/>
      <c r="O25" s="1340"/>
      <c r="P25" s="1340"/>
      <c r="Q25" s="1340"/>
      <c r="R25" s="1340"/>
      <c r="S25" s="1340"/>
      <c r="T25" s="1340"/>
      <c r="U25" s="1340"/>
      <c r="V25" s="1340"/>
      <c r="W25" s="1340"/>
      <c r="X25" s="1340"/>
      <c r="Y25" s="735"/>
      <c r="Z25" s="736"/>
      <c r="AA25" s="112" t="s">
        <v>452</v>
      </c>
      <c r="AB25" s="12"/>
      <c r="AC25" s="95"/>
      <c r="AE25" s="122"/>
      <c r="AF25" s="91"/>
    </row>
    <row r="26" spans="2:32" s="1" customFormat="1" ht="27" customHeight="1" x14ac:dyDescent="0.15">
      <c r="B26" s="95"/>
      <c r="C26" s="173"/>
      <c r="D26" s="253"/>
      <c r="E26" s="136" t="s">
        <v>400</v>
      </c>
      <c r="F26" s="1340" t="s">
        <v>1519</v>
      </c>
      <c r="G26" s="1340"/>
      <c r="H26" s="1340"/>
      <c r="I26" s="1340"/>
      <c r="J26" s="1340"/>
      <c r="K26" s="1340"/>
      <c r="L26" s="1340"/>
      <c r="M26" s="1340"/>
      <c r="N26" s="1340"/>
      <c r="O26" s="1340"/>
      <c r="P26" s="1340"/>
      <c r="Q26" s="1340"/>
      <c r="R26" s="1340"/>
      <c r="S26" s="1340"/>
      <c r="T26" s="1340"/>
      <c r="U26" s="1340"/>
      <c r="V26" s="1340"/>
      <c r="W26" s="1340"/>
      <c r="X26" s="1340"/>
      <c r="Y26" s="735"/>
      <c r="Z26" s="736"/>
      <c r="AA26" s="112" t="s">
        <v>452</v>
      </c>
      <c r="AB26" s="12"/>
      <c r="AC26" s="95"/>
      <c r="AE26" s="122"/>
      <c r="AF26" s="91"/>
    </row>
    <row r="27" spans="2:32" s="1" customFormat="1" ht="27" customHeight="1" x14ac:dyDescent="0.15">
      <c r="B27" s="95"/>
      <c r="C27" s="173"/>
      <c r="D27" s="253"/>
      <c r="E27" s="136" t="s">
        <v>399</v>
      </c>
      <c r="F27" s="1340" t="s">
        <v>1520</v>
      </c>
      <c r="G27" s="1340"/>
      <c r="H27" s="1340"/>
      <c r="I27" s="1340"/>
      <c r="J27" s="1340"/>
      <c r="K27" s="1340"/>
      <c r="L27" s="1340"/>
      <c r="M27" s="1340"/>
      <c r="N27" s="1340"/>
      <c r="O27" s="1340"/>
      <c r="P27" s="1340"/>
      <c r="Q27" s="1340"/>
      <c r="R27" s="1340"/>
      <c r="S27" s="1340"/>
      <c r="T27" s="1340"/>
      <c r="U27" s="1340"/>
      <c r="V27" s="1340"/>
      <c r="W27" s="1340"/>
      <c r="X27" s="1340"/>
      <c r="Y27" s="735"/>
      <c r="Z27" s="736"/>
      <c r="AA27" s="112" t="s">
        <v>452</v>
      </c>
      <c r="AB27" s="12"/>
      <c r="AC27" s="95"/>
      <c r="AE27" s="122"/>
      <c r="AF27" s="91"/>
    </row>
    <row r="28" spans="2:32" s="1" customFormat="1" ht="27" customHeight="1" x14ac:dyDescent="0.15">
      <c r="B28" s="95"/>
      <c r="C28" s="173"/>
      <c r="D28" s="253"/>
      <c r="E28" s="136" t="s">
        <v>401</v>
      </c>
      <c r="F28" s="1340" t="s">
        <v>1521</v>
      </c>
      <c r="G28" s="1340"/>
      <c r="H28" s="1340"/>
      <c r="I28" s="1340"/>
      <c r="J28" s="1340"/>
      <c r="K28" s="1340"/>
      <c r="L28" s="1340"/>
      <c r="M28" s="1340"/>
      <c r="N28" s="1340"/>
      <c r="O28" s="1340"/>
      <c r="P28" s="1340"/>
      <c r="Q28" s="1340"/>
      <c r="R28" s="1340"/>
      <c r="S28" s="1340"/>
      <c r="T28" s="1340"/>
      <c r="U28" s="1340"/>
      <c r="V28" s="1340"/>
      <c r="W28" s="1340"/>
      <c r="X28" s="1340"/>
      <c r="Y28" s="735"/>
      <c r="Z28" s="736"/>
      <c r="AA28" s="112" t="s">
        <v>452</v>
      </c>
      <c r="AB28" s="12"/>
      <c r="AC28" s="95"/>
      <c r="AE28" s="122"/>
      <c r="AF28" s="91"/>
    </row>
    <row r="29" spans="2:32" s="1" customFormat="1" ht="27" customHeight="1" x14ac:dyDescent="0.15">
      <c r="B29" s="95"/>
      <c r="C29" s="173"/>
      <c r="D29" s="253"/>
      <c r="E29" s="136" t="s">
        <v>1449</v>
      </c>
      <c r="F29" s="1340" t="s">
        <v>1522</v>
      </c>
      <c r="G29" s="1340"/>
      <c r="H29" s="1340"/>
      <c r="I29" s="1340"/>
      <c r="J29" s="1340"/>
      <c r="K29" s="1340"/>
      <c r="L29" s="1340"/>
      <c r="M29" s="1340"/>
      <c r="N29" s="1340"/>
      <c r="O29" s="1340"/>
      <c r="P29" s="1340"/>
      <c r="Q29" s="1340"/>
      <c r="R29" s="1340"/>
      <c r="S29" s="1340"/>
      <c r="T29" s="1340"/>
      <c r="U29" s="1340"/>
      <c r="V29" s="1340"/>
      <c r="W29" s="1340"/>
      <c r="X29" s="1340"/>
      <c r="Y29" s="735"/>
      <c r="Z29" s="736"/>
      <c r="AA29" s="112" t="s">
        <v>324</v>
      </c>
      <c r="AB29" s="12"/>
      <c r="AC29" s="95"/>
      <c r="AE29" s="122"/>
      <c r="AF29" s="91"/>
    </row>
    <row r="30" spans="2:32" s="1" customFormat="1" ht="33.75" customHeight="1" x14ac:dyDescent="0.15">
      <c r="B30" s="95"/>
      <c r="C30" s="173"/>
      <c r="D30" s="114"/>
      <c r="F30" s="153"/>
      <c r="G30" s="348"/>
      <c r="H30" s="348"/>
      <c r="I30" s="348"/>
      <c r="J30" s="348"/>
      <c r="K30" s="348"/>
      <c r="L30" s="348"/>
      <c r="M30" s="348"/>
      <c r="N30" s="348"/>
      <c r="O30" s="348"/>
      <c r="P30" s="348"/>
      <c r="Q30" s="348"/>
      <c r="T30" s="12"/>
      <c r="U30" s="12"/>
      <c r="V30" s="224"/>
      <c r="W30" s="224"/>
      <c r="Y30" s="2"/>
      <c r="Z30" s="2"/>
      <c r="AC30" s="264" t="s">
        <v>514</v>
      </c>
      <c r="AD30" s="130" t="s">
        <v>515</v>
      </c>
      <c r="AE30" s="265" t="s">
        <v>516</v>
      </c>
      <c r="AF30" s="91"/>
    </row>
    <row r="31" spans="2:32" s="1" customFormat="1" ht="33.75" customHeight="1" x14ac:dyDescent="0.15">
      <c r="B31" s="95"/>
      <c r="C31" s="173"/>
      <c r="D31" s="818" t="s">
        <v>1523</v>
      </c>
      <c r="E31" s="818"/>
      <c r="F31" s="818"/>
      <c r="G31" s="818"/>
      <c r="H31" s="818"/>
      <c r="I31" s="818"/>
      <c r="J31" s="818"/>
      <c r="K31" s="818"/>
      <c r="L31" s="818"/>
      <c r="M31" s="818"/>
      <c r="N31" s="818"/>
      <c r="O31" s="818"/>
      <c r="P31" s="818"/>
      <c r="Q31" s="818"/>
      <c r="R31" s="818"/>
      <c r="S31" s="818"/>
      <c r="T31" s="818"/>
      <c r="U31" s="818"/>
      <c r="V31" s="818"/>
      <c r="W31" s="818"/>
      <c r="X31" s="818"/>
      <c r="Y31" s="818"/>
      <c r="Z31" s="818"/>
      <c r="AA31" s="818"/>
      <c r="AB31" s="12" t="s">
        <v>581</v>
      </c>
      <c r="AC31" s="138" t="s">
        <v>152</v>
      </c>
      <c r="AD31" s="121" t="s">
        <v>515</v>
      </c>
      <c r="AE31" s="139" t="s">
        <v>152</v>
      </c>
      <c r="AF31" s="91"/>
    </row>
    <row r="32" spans="2:32" s="1" customFormat="1" ht="33.75" customHeight="1" x14ac:dyDescent="0.15">
      <c r="B32" s="95"/>
      <c r="C32" s="173"/>
      <c r="D32" s="114"/>
      <c r="AC32" s="95"/>
      <c r="AE32" s="122"/>
      <c r="AF32" s="91"/>
    </row>
    <row r="33" spans="1:32" s="1" customFormat="1" ht="10.5" customHeight="1" x14ac:dyDescent="0.15">
      <c r="B33" s="95"/>
      <c r="C33" s="102"/>
      <c r="D33" s="8"/>
      <c r="E33" s="8"/>
      <c r="F33" s="8"/>
      <c r="G33" s="8"/>
      <c r="H33" s="8"/>
      <c r="AC33" s="95"/>
      <c r="AE33" s="91"/>
      <c r="AF33" s="91"/>
    </row>
    <row r="34" spans="1:32" s="1" customFormat="1" ht="11.25" customHeight="1" x14ac:dyDescent="0.15">
      <c r="B34" s="95"/>
      <c r="C34" s="6"/>
      <c r="D34" s="7"/>
      <c r="E34" s="7"/>
      <c r="F34" s="7"/>
      <c r="G34" s="7"/>
      <c r="I34" s="7"/>
      <c r="J34" s="7"/>
      <c r="K34" s="7"/>
      <c r="L34" s="7"/>
      <c r="M34" s="7"/>
      <c r="N34" s="7"/>
      <c r="O34" s="7"/>
      <c r="P34" s="7"/>
      <c r="Q34" s="7"/>
      <c r="R34" s="7"/>
      <c r="S34" s="7"/>
      <c r="T34" s="7"/>
      <c r="U34" s="7"/>
      <c r="V34" s="7"/>
      <c r="W34" s="7"/>
      <c r="X34" s="7"/>
      <c r="Y34" s="7"/>
      <c r="Z34" s="7"/>
      <c r="AA34" s="7"/>
      <c r="AB34" s="7"/>
      <c r="AC34" s="6"/>
      <c r="AD34" s="7"/>
      <c r="AE34" s="4"/>
      <c r="AF34" s="91"/>
    </row>
    <row r="35" spans="1:32" s="1" customFormat="1" ht="27" customHeight="1" x14ac:dyDescent="0.15">
      <c r="B35" s="95"/>
      <c r="C35" s="95"/>
      <c r="AC35" s="264" t="s">
        <v>514</v>
      </c>
      <c r="AD35" s="130" t="s">
        <v>515</v>
      </c>
      <c r="AE35" s="265" t="s">
        <v>516</v>
      </c>
      <c r="AF35" s="91"/>
    </row>
    <row r="36" spans="1:32" s="1" customFormat="1" ht="27" customHeight="1" x14ac:dyDescent="0.15">
      <c r="B36" s="95"/>
      <c r="C36" s="852" t="s">
        <v>1524</v>
      </c>
      <c r="D36" s="723"/>
      <c r="E36" s="723"/>
      <c r="F36" s="723"/>
      <c r="G36" s="723"/>
      <c r="H36" s="723"/>
      <c r="I36" s="723"/>
      <c r="J36" s="723"/>
      <c r="K36" s="723"/>
      <c r="L36" s="723"/>
      <c r="M36" s="723"/>
      <c r="N36" s="723"/>
      <c r="O36" s="723"/>
      <c r="P36" s="723"/>
      <c r="Q36" s="723"/>
      <c r="R36" s="723"/>
      <c r="S36" s="723"/>
      <c r="T36" s="723"/>
      <c r="U36" s="723"/>
      <c r="V36" s="723"/>
      <c r="W36" s="723"/>
      <c r="X36" s="723"/>
      <c r="Y36" s="723"/>
      <c r="Z36" s="723"/>
      <c r="AA36" s="723"/>
      <c r="AC36" s="138" t="s">
        <v>152</v>
      </c>
      <c r="AD36" s="121" t="s">
        <v>515</v>
      </c>
      <c r="AE36" s="139" t="s">
        <v>152</v>
      </c>
      <c r="AF36" s="91"/>
    </row>
    <row r="37" spans="1:32" s="1" customFormat="1" ht="11.25" customHeight="1" x14ac:dyDescent="0.15">
      <c r="B37" s="95"/>
      <c r="C37" s="102"/>
      <c r="D37" s="8"/>
      <c r="E37" s="8"/>
      <c r="F37" s="8"/>
      <c r="G37" s="8"/>
      <c r="H37" s="8"/>
      <c r="I37" s="8"/>
      <c r="J37" s="8"/>
      <c r="K37" s="8"/>
      <c r="L37" s="8"/>
      <c r="M37" s="8"/>
      <c r="N37" s="8"/>
      <c r="O37" s="8"/>
      <c r="P37" s="8"/>
      <c r="Q37" s="8"/>
      <c r="R37" s="8"/>
      <c r="S37" s="8"/>
      <c r="T37" s="8"/>
      <c r="U37" s="8"/>
      <c r="V37" s="8"/>
      <c r="W37" s="8"/>
      <c r="X37" s="8"/>
      <c r="Y37" s="8"/>
      <c r="Z37" s="8"/>
      <c r="AA37" s="8"/>
      <c r="AB37" s="8"/>
      <c r="AC37" s="102"/>
      <c r="AD37" s="8"/>
      <c r="AE37" s="129"/>
      <c r="AF37" s="91"/>
    </row>
    <row r="38" spans="1:32" s="1" customFormat="1" ht="11.25" customHeight="1" x14ac:dyDescent="0.15">
      <c r="A38" s="91"/>
      <c r="B38" s="102"/>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129"/>
    </row>
    <row r="39" spans="1:32" s="1" customFormat="1" ht="18" customHeight="1" x14ac:dyDescent="0.15">
      <c r="C39" s="1186" t="s">
        <v>1525</v>
      </c>
      <c r="D39" s="725"/>
      <c r="E39" s="725"/>
      <c r="F39" s="725"/>
      <c r="G39" s="725"/>
      <c r="H39" s="725"/>
      <c r="I39" s="725"/>
      <c r="J39" s="725"/>
      <c r="K39" s="725"/>
      <c r="L39" s="725"/>
      <c r="M39" s="725"/>
      <c r="N39" s="725"/>
      <c r="O39" s="725"/>
      <c r="P39" s="725"/>
      <c r="Q39" s="725"/>
      <c r="R39" s="725"/>
      <c r="S39" s="725"/>
      <c r="T39" s="725"/>
      <c r="U39" s="725"/>
      <c r="V39" s="725"/>
      <c r="W39" s="725"/>
      <c r="X39" s="725"/>
      <c r="Y39" s="725"/>
      <c r="Z39" s="725"/>
      <c r="AA39" s="725"/>
      <c r="AB39" s="725"/>
      <c r="AC39" s="725"/>
      <c r="AD39" s="725"/>
      <c r="AE39" s="725"/>
    </row>
    <row r="40" spans="1:32" s="263" customFormat="1" ht="61.5" customHeight="1" x14ac:dyDescent="0.15">
      <c r="C40" s="723" t="s">
        <v>1526</v>
      </c>
      <c r="D40" s="723"/>
      <c r="E40" s="723"/>
      <c r="F40" s="723"/>
      <c r="G40" s="723"/>
      <c r="H40" s="723"/>
      <c r="I40" s="723"/>
      <c r="J40" s="723"/>
      <c r="K40" s="723"/>
      <c r="L40" s="723"/>
      <c r="M40" s="723"/>
      <c r="N40" s="723"/>
      <c r="O40" s="723"/>
      <c r="P40" s="723"/>
      <c r="Q40" s="723"/>
      <c r="R40" s="723"/>
      <c r="S40" s="723"/>
      <c r="T40" s="723"/>
      <c r="U40" s="723"/>
      <c r="V40" s="723"/>
      <c r="W40" s="723"/>
      <c r="X40" s="723"/>
      <c r="Y40" s="723"/>
      <c r="Z40" s="723"/>
      <c r="AA40" s="723"/>
      <c r="AB40" s="723"/>
      <c r="AC40" s="723"/>
      <c r="AD40" s="723"/>
      <c r="AE40" s="723"/>
    </row>
    <row r="41" spans="1:32" s="263" customFormat="1" ht="52.5" customHeight="1" x14ac:dyDescent="0.15">
      <c r="C41" s="723" t="s">
        <v>1527</v>
      </c>
      <c r="D41" s="723"/>
      <c r="E41" s="723"/>
      <c r="F41" s="723"/>
      <c r="G41" s="723"/>
      <c r="H41" s="723"/>
      <c r="I41" s="723"/>
      <c r="J41" s="723"/>
      <c r="K41" s="723"/>
      <c r="L41" s="723"/>
      <c r="M41" s="723"/>
      <c r="N41" s="723"/>
      <c r="O41" s="723"/>
      <c r="P41" s="723"/>
      <c r="Q41" s="723"/>
      <c r="R41" s="723"/>
      <c r="S41" s="723"/>
      <c r="T41" s="723"/>
      <c r="U41" s="723"/>
      <c r="V41" s="723"/>
      <c r="W41" s="723"/>
      <c r="X41" s="723"/>
      <c r="Y41" s="723"/>
      <c r="Z41" s="723"/>
      <c r="AA41" s="723"/>
      <c r="AB41" s="723"/>
      <c r="AC41" s="723"/>
      <c r="AD41" s="723"/>
      <c r="AE41" s="723"/>
    </row>
    <row r="42" spans="1:32" s="263" customFormat="1" ht="18.75" customHeight="1" x14ac:dyDescent="0.15">
      <c r="C42" s="723" t="s">
        <v>1528</v>
      </c>
      <c r="D42" s="723"/>
      <c r="E42" s="723"/>
      <c r="F42" s="723"/>
      <c r="G42" s="723"/>
      <c r="H42" s="723"/>
      <c r="I42" s="723"/>
      <c r="J42" s="723"/>
      <c r="K42" s="723"/>
      <c r="L42" s="723"/>
      <c r="M42" s="723"/>
      <c r="N42" s="723"/>
      <c r="O42" s="723"/>
      <c r="P42" s="723"/>
      <c r="Q42" s="723"/>
      <c r="R42" s="723"/>
      <c r="S42" s="723"/>
      <c r="T42" s="723"/>
      <c r="U42" s="723"/>
      <c r="V42" s="723"/>
      <c r="W42" s="723"/>
      <c r="X42" s="723"/>
      <c r="Y42" s="723"/>
      <c r="Z42" s="723"/>
      <c r="AA42" s="723"/>
      <c r="AB42" s="723"/>
      <c r="AC42" s="723"/>
      <c r="AD42" s="723"/>
      <c r="AE42" s="723"/>
    </row>
    <row r="43" spans="1:32" s="263" customFormat="1" ht="18.75" customHeight="1" x14ac:dyDescent="0.15">
      <c r="C43" s="723" t="s">
        <v>1529</v>
      </c>
      <c r="D43" s="723"/>
      <c r="E43" s="723"/>
      <c r="F43" s="723"/>
      <c r="G43" s="723"/>
      <c r="H43" s="723"/>
      <c r="I43" s="723"/>
      <c r="J43" s="723"/>
      <c r="K43" s="723"/>
      <c r="L43" s="723"/>
      <c r="M43" s="723"/>
      <c r="N43" s="723"/>
      <c r="O43" s="723"/>
      <c r="P43" s="723"/>
      <c r="Q43" s="723"/>
      <c r="R43" s="723"/>
      <c r="S43" s="723"/>
      <c r="T43" s="723"/>
      <c r="U43" s="723"/>
      <c r="V43" s="723"/>
      <c r="W43" s="723"/>
      <c r="X43" s="723"/>
      <c r="Y43" s="723"/>
      <c r="Z43" s="723"/>
      <c r="AA43" s="723"/>
      <c r="AB43" s="723"/>
      <c r="AC43" s="723"/>
      <c r="AD43" s="723"/>
      <c r="AE43" s="723"/>
    </row>
    <row r="44" spans="1:32" s="263" customFormat="1" ht="18.75" customHeight="1" x14ac:dyDescent="0.15">
      <c r="C44" s="723" t="s">
        <v>1530</v>
      </c>
      <c r="D44" s="723"/>
      <c r="E44" s="723"/>
      <c r="F44" s="723"/>
      <c r="G44" s="723"/>
      <c r="H44" s="723"/>
      <c r="I44" s="723"/>
      <c r="J44" s="723"/>
      <c r="K44" s="723"/>
      <c r="L44" s="723"/>
      <c r="M44" s="723"/>
      <c r="N44" s="723"/>
      <c r="O44" s="723"/>
      <c r="P44" s="723"/>
      <c r="Q44" s="723"/>
      <c r="R44" s="723"/>
      <c r="S44" s="723"/>
      <c r="T44" s="723"/>
      <c r="U44" s="723"/>
      <c r="V44" s="723"/>
      <c r="W44" s="723"/>
      <c r="X44" s="723"/>
      <c r="Y44" s="723"/>
      <c r="Z44" s="723"/>
      <c r="AA44" s="723"/>
      <c r="AB44" s="723"/>
      <c r="AC44" s="723"/>
      <c r="AD44" s="723"/>
      <c r="AE44" s="723"/>
    </row>
    <row r="45" spans="1:32" s="263" customFormat="1" ht="29.25" customHeight="1" x14ac:dyDescent="0.15">
      <c r="C45" s="723" t="s">
        <v>1396</v>
      </c>
      <c r="D45" s="723"/>
      <c r="E45" s="723"/>
      <c r="F45" s="723"/>
      <c r="G45" s="723"/>
      <c r="H45" s="723"/>
      <c r="I45" s="723"/>
      <c r="J45" s="723"/>
      <c r="K45" s="723"/>
      <c r="L45" s="723"/>
      <c r="M45" s="723"/>
      <c r="N45" s="723"/>
      <c r="O45" s="723"/>
      <c r="P45" s="723"/>
      <c r="Q45" s="723"/>
      <c r="R45" s="723"/>
      <c r="S45" s="723"/>
      <c r="T45" s="723"/>
      <c r="U45" s="723"/>
      <c r="V45" s="723"/>
      <c r="W45" s="723"/>
      <c r="X45" s="723"/>
      <c r="Y45" s="723"/>
      <c r="Z45" s="723"/>
      <c r="AA45" s="723"/>
      <c r="AB45" s="723"/>
      <c r="AC45" s="723"/>
      <c r="AD45" s="723"/>
      <c r="AE45" s="723"/>
    </row>
    <row r="46" spans="1:32" s="349" customFormat="1" ht="15.75" customHeight="1" x14ac:dyDescent="0.15">
      <c r="D46" s="263"/>
      <c r="E46" s="263"/>
      <c r="F46" s="263"/>
      <c r="G46" s="263"/>
      <c r="H46" s="263"/>
      <c r="I46" s="263"/>
      <c r="J46" s="263"/>
      <c r="K46" s="263"/>
      <c r="L46" s="263"/>
      <c r="M46" s="263"/>
      <c r="N46" s="263"/>
      <c r="O46" s="263"/>
      <c r="P46" s="263"/>
      <c r="Q46" s="263"/>
      <c r="R46" s="263"/>
      <c r="S46" s="263"/>
      <c r="T46" s="263"/>
      <c r="U46" s="263"/>
      <c r="V46" s="263"/>
      <c r="W46" s="263"/>
      <c r="X46" s="263"/>
      <c r="Y46" s="263"/>
      <c r="Z46" s="263"/>
      <c r="AA46" s="263"/>
      <c r="AB46" s="263"/>
      <c r="AC46" s="263"/>
      <c r="AD46" s="263"/>
      <c r="AE46" s="263"/>
    </row>
  </sheetData>
  <mergeCells count="34">
    <mergeCell ref="B5:AF5"/>
    <mergeCell ref="C7:H7"/>
    <mergeCell ref="I7:AF7"/>
    <mergeCell ref="C8:H8"/>
    <mergeCell ref="C9:H11"/>
    <mergeCell ref="F18:X18"/>
    <mergeCell ref="Y18:Z18"/>
    <mergeCell ref="F19:X19"/>
    <mergeCell ref="Y19:Z19"/>
    <mergeCell ref="F20:X20"/>
    <mergeCell ref="Y20:Z20"/>
    <mergeCell ref="F21:X21"/>
    <mergeCell ref="Y21:Z21"/>
    <mergeCell ref="F22:X22"/>
    <mergeCell ref="Y22:Z22"/>
    <mergeCell ref="F25:X25"/>
    <mergeCell ref="Y25:Z25"/>
    <mergeCell ref="F26:X26"/>
    <mergeCell ref="Y26:Z26"/>
    <mergeCell ref="F27:X27"/>
    <mergeCell ref="Y27:Z27"/>
    <mergeCell ref="F28:X28"/>
    <mergeCell ref="Y28:Z28"/>
    <mergeCell ref="F29:X29"/>
    <mergeCell ref="Y29:Z29"/>
    <mergeCell ref="C43:AE43"/>
    <mergeCell ref="C44:AE44"/>
    <mergeCell ref="C45:AE45"/>
    <mergeCell ref="D31:AA31"/>
    <mergeCell ref="C36:AA36"/>
    <mergeCell ref="C39:AE39"/>
    <mergeCell ref="C40:AE40"/>
    <mergeCell ref="C41:AE41"/>
    <mergeCell ref="C42:AE42"/>
  </mergeCells>
  <phoneticPr fontId="1"/>
  <dataValidations count="1">
    <dataValidation type="list" allowBlank="1" showInputMessage="1" showErrorMessage="1" sqref="I8:I11 N8 S8 AC31 AE31 AC36 AE36" xr:uid="{6EC7714D-13B4-42F1-810B-B01D51D7DAE6}">
      <formula1>"□,■"</formula1>
    </dataValidation>
  </dataValidations>
  <printOptions horizontalCentered="1"/>
  <pageMargins left="0.70866141732283472" right="0.39370078740157483" top="0.51181102362204722" bottom="0.35433070866141736" header="0.31496062992125984" footer="0.31496062992125984"/>
  <pageSetup paperSize="9" scale="65"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D1AF76-D477-4440-BFDA-F58D8B26B852}">
  <sheetPr codeName="Sheet58">
    <pageSetUpPr fitToPage="1"/>
  </sheetPr>
  <dimension ref="B1:AD122"/>
  <sheetViews>
    <sheetView view="pageBreakPreview" zoomScale="70" zoomScaleNormal="100" zoomScaleSheetLayoutView="70" workbookViewId="0"/>
  </sheetViews>
  <sheetFormatPr defaultColWidth="3.5" defaultRowHeight="13.5" x14ac:dyDescent="0.15"/>
  <cols>
    <col min="1" max="1" width="1.25" style="3" customWidth="1"/>
    <col min="2" max="2" width="4.125" style="117" customWidth="1"/>
    <col min="3" max="29" width="4.375" style="3" customWidth="1"/>
    <col min="30" max="30" width="0.75" style="3" customWidth="1"/>
    <col min="31" max="16384" width="3.5" style="3"/>
  </cols>
  <sheetData>
    <row r="1" spans="2:29" s="1" customFormat="1" ht="10.5" customHeight="1" x14ac:dyDescent="0.15"/>
    <row r="2" spans="2:29" s="1" customFormat="1" x14ac:dyDescent="0.15">
      <c r="B2" s="1" t="s">
        <v>1531</v>
      </c>
    </row>
    <row r="3" spans="2:29" s="1" customFormat="1" x14ac:dyDescent="0.15">
      <c r="W3" s="45" t="s">
        <v>233</v>
      </c>
      <c r="X3" s="12"/>
      <c r="Y3" s="12" t="s">
        <v>35</v>
      </c>
      <c r="Z3" s="12"/>
      <c r="AA3" s="12" t="s">
        <v>234</v>
      </c>
      <c r="AB3" s="12"/>
      <c r="AC3" s="12" t="s">
        <v>337</v>
      </c>
    </row>
    <row r="4" spans="2:29" s="1" customFormat="1" ht="4.5" customHeight="1" x14ac:dyDescent="0.15"/>
    <row r="5" spans="2:29" s="1" customFormat="1" ht="15.75" customHeight="1" x14ac:dyDescent="0.15">
      <c r="B5" s="1102" t="s">
        <v>1532</v>
      </c>
      <c r="C5" s="846"/>
      <c r="D5" s="846"/>
      <c r="E5" s="846"/>
      <c r="F5" s="846"/>
      <c r="G5" s="846"/>
      <c r="H5" s="846"/>
      <c r="I5" s="846"/>
      <c r="J5" s="846"/>
      <c r="K5" s="846"/>
      <c r="L5" s="846"/>
      <c r="M5" s="846"/>
      <c r="N5" s="846"/>
      <c r="O5" s="846"/>
      <c r="P5" s="846"/>
      <c r="Q5" s="846"/>
      <c r="R5" s="846"/>
      <c r="S5" s="846"/>
      <c r="T5" s="846"/>
      <c r="U5" s="846"/>
      <c r="V5" s="846"/>
      <c r="W5" s="846"/>
      <c r="X5" s="846"/>
      <c r="Y5" s="846"/>
      <c r="Z5" s="846"/>
      <c r="AA5" s="846"/>
      <c r="AB5" s="846"/>
      <c r="AC5" s="846"/>
    </row>
    <row r="6" spans="2:29" s="1" customFormat="1" x14ac:dyDescent="0.15"/>
    <row r="7" spans="2:29" s="1" customFormat="1" ht="30" customHeight="1" x14ac:dyDescent="0.15">
      <c r="B7" s="1091" t="s">
        <v>828</v>
      </c>
      <c r="C7" s="1091"/>
      <c r="D7" s="1091"/>
      <c r="E7" s="1091"/>
      <c r="F7" s="735"/>
      <c r="G7" s="865"/>
      <c r="H7" s="1092"/>
      <c r="I7" s="1092"/>
      <c r="J7" s="1092"/>
      <c r="K7" s="1092"/>
      <c r="L7" s="1092"/>
      <c r="M7" s="1092"/>
      <c r="N7" s="1092"/>
      <c r="O7" s="1092"/>
      <c r="P7" s="1092"/>
      <c r="Q7" s="1092"/>
      <c r="R7" s="1092"/>
      <c r="S7" s="1092"/>
      <c r="T7" s="1092"/>
      <c r="U7" s="1092"/>
      <c r="V7" s="1092"/>
      <c r="W7" s="1092"/>
      <c r="X7" s="1092"/>
      <c r="Y7" s="1092"/>
      <c r="Z7" s="1092"/>
      <c r="AA7" s="1092"/>
      <c r="AB7" s="1092"/>
      <c r="AC7" s="1093"/>
    </row>
    <row r="8" spans="2:29" ht="30" customHeight="1" x14ac:dyDescent="0.15">
      <c r="B8" s="735" t="s">
        <v>829</v>
      </c>
      <c r="C8" s="736"/>
      <c r="D8" s="736"/>
      <c r="E8" s="736"/>
      <c r="F8" s="736"/>
      <c r="G8" s="257" t="s">
        <v>152</v>
      </c>
      <c r="H8" s="208" t="s">
        <v>507</v>
      </c>
      <c r="I8" s="208"/>
      <c r="J8" s="208"/>
      <c r="K8" s="208"/>
      <c r="L8" s="246" t="s">
        <v>152</v>
      </c>
      <c r="M8" s="208" t="s">
        <v>508</v>
      </c>
      <c r="N8" s="208"/>
      <c r="O8" s="208"/>
      <c r="P8" s="208"/>
      <c r="Q8" s="246" t="s">
        <v>152</v>
      </c>
      <c r="R8" s="208" t="s">
        <v>509</v>
      </c>
      <c r="S8" s="208"/>
      <c r="T8" s="208"/>
      <c r="U8" s="208"/>
      <c r="V8" s="208"/>
      <c r="W8" s="208"/>
      <c r="X8" s="208"/>
      <c r="Y8" s="208"/>
      <c r="Z8" s="208"/>
      <c r="AA8" s="208"/>
      <c r="AB8" s="208"/>
      <c r="AC8" s="258"/>
    </row>
    <row r="9" spans="2:29" ht="30" customHeight="1" x14ac:dyDescent="0.15">
      <c r="B9" s="735" t="s">
        <v>1072</v>
      </c>
      <c r="C9" s="736"/>
      <c r="D9" s="736"/>
      <c r="E9" s="736"/>
      <c r="F9" s="736"/>
      <c r="G9" s="257" t="s">
        <v>152</v>
      </c>
      <c r="H9" s="208" t="s">
        <v>1533</v>
      </c>
      <c r="I9" s="208"/>
      <c r="J9" s="208"/>
      <c r="K9" s="208"/>
      <c r="L9" s="208"/>
      <c r="M9" s="208"/>
      <c r="N9" s="208"/>
      <c r="O9" s="208"/>
      <c r="P9" s="208"/>
      <c r="Q9" s="246" t="s">
        <v>152</v>
      </c>
      <c r="R9" s="208" t="s">
        <v>1534</v>
      </c>
      <c r="S9" s="208"/>
      <c r="T9" s="208"/>
      <c r="U9" s="85"/>
      <c r="V9" s="85"/>
      <c r="W9" s="208"/>
      <c r="X9" s="208"/>
      <c r="Y9" s="208"/>
      <c r="Z9" s="208"/>
      <c r="AA9" s="208"/>
      <c r="AB9" s="208"/>
      <c r="AC9" s="258"/>
    </row>
    <row r="10" spans="2:29" s="1" customFormat="1" x14ac:dyDescent="0.15"/>
    <row r="11" spans="2:29" s="1" customFormat="1" ht="26.25" customHeight="1" x14ac:dyDescent="0.15">
      <c r="B11" s="6" t="s">
        <v>1535</v>
      </c>
      <c r="C11" s="7"/>
      <c r="D11" s="7"/>
      <c r="E11" s="7"/>
      <c r="F11" s="7"/>
      <c r="G11" s="7"/>
      <c r="H11" s="7"/>
      <c r="I11" s="7"/>
      <c r="J11" s="7"/>
      <c r="K11" s="7"/>
      <c r="L11" s="7"/>
      <c r="M11" s="7"/>
      <c r="N11" s="7"/>
      <c r="O11" s="7"/>
      <c r="P11" s="7"/>
      <c r="Q11" s="7"/>
      <c r="R11" s="7"/>
      <c r="S11" s="7"/>
      <c r="T11" s="7"/>
      <c r="U11" s="7"/>
      <c r="V11" s="7"/>
      <c r="W11" s="7"/>
      <c r="X11" s="7"/>
      <c r="Y11" s="7"/>
      <c r="Z11" s="7"/>
      <c r="AA11" s="7"/>
      <c r="AB11" s="10"/>
      <c r="AC11" s="11"/>
    </row>
    <row r="12" spans="2:29" s="1" customFormat="1" x14ac:dyDescent="0.15">
      <c r="B12" s="95"/>
      <c r="C12" s="337"/>
      <c r="D12" s="338"/>
      <c r="E12" s="338"/>
      <c r="F12" s="338"/>
      <c r="G12" s="337"/>
      <c r="H12" s="338"/>
      <c r="I12" s="338"/>
      <c r="J12" s="338"/>
      <c r="K12" s="338"/>
      <c r="L12" s="338"/>
      <c r="M12" s="338"/>
      <c r="N12" s="338"/>
      <c r="O12" s="338"/>
      <c r="P12" s="338"/>
      <c r="Q12" s="338"/>
      <c r="R12" s="338"/>
      <c r="S12" s="338"/>
      <c r="T12" s="338"/>
      <c r="U12" s="338"/>
      <c r="V12" s="338"/>
      <c r="W12" s="338"/>
      <c r="X12" s="338"/>
      <c r="Y12" s="338"/>
      <c r="Z12" s="338"/>
      <c r="AA12" s="339" t="s">
        <v>514</v>
      </c>
      <c r="AB12" s="130" t="s">
        <v>515</v>
      </c>
      <c r="AC12" s="265" t="s">
        <v>516</v>
      </c>
    </row>
    <row r="13" spans="2:29" s="1" customFormat="1" ht="20.25" customHeight="1" x14ac:dyDescent="0.15">
      <c r="B13" s="95"/>
      <c r="C13" s="1395" t="s">
        <v>1536</v>
      </c>
      <c r="D13" s="1396"/>
      <c r="E13" s="1396"/>
      <c r="F13" s="1397"/>
      <c r="G13" s="243"/>
      <c r="H13" s="136" t="s">
        <v>577</v>
      </c>
      <c r="I13" s="1349" t="s">
        <v>1537</v>
      </c>
      <c r="J13" s="733"/>
      <c r="K13" s="733"/>
      <c r="L13" s="733"/>
      <c r="M13" s="733"/>
      <c r="N13" s="733"/>
      <c r="O13" s="733"/>
      <c r="P13" s="733"/>
      <c r="Q13" s="733"/>
      <c r="R13" s="733"/>
      <c r="S13" s="733"/>
      <c r="T13" s="733"/>
      <c r="U13" s="734"/>
      <c r="V13" s="137"/>
      <c r="W13" s="137"/>
      <c r="X13" s="137"/>
      <c r="Y13" s="137"/>
      <c r="Z13" s="243"/>
      <c r="AA13" s="138" t="s">
        <v>152</v>
      </c>
      <c r="AB13" s="121" t="s">
        <v>515</v>
      </c>
      <c r="AC13" s="139" t="s">
        <v>152</v>
      </c>
    </row>
    <row r="14" spans="2:29" s="1" customFormat="1" ht="20.25" customHeight="1" x14ac:dyDescent="0.15">
      <c r="B14" s="173"/>
      <c r="C14" s="279"/>
      <c r="D14" s="137"/>
      <c r="E14" s="137"/>
      <c r="F14" s="340"/>
      <c r="G14" s="243"/>
      <c r="H14" s="136" t="s">
        <v>579</v>
      </c>
      <c r="I14" s="1290" t="s">
        <v>1538</v>
      </c>
      <c r="J14" s="1291"/>
      <c r="K14" s="1291"/>
      <c r="L14" s="1291"/>
      <c r="M14" s="1291"/>
      <c r="N14" s="1291"/>
      <c r="O14" s="1291"/>
      <c r="P14" s="1291"/>
      <c r="Q14" s="1291"/>
      <c r="R14" s="1291"/>
      <c r="S14" s="1328"/>
      <c r="T14" s="1329"/>
      <c r="U14" s="270" t="s">
        <v>452</v>
      </c>
      <c r="V14" s="153" t="s">
        <v>581</v>
      </c>
      <c r="W14" s="1350" t="s">
        <v>1539</v>
      </c>
      <c r="X14" s="1350"/>
      <c r="Y14" s="1350"/>
      <c r="Z14" s="243"/>
      <c r="AA14" s="138" t="s">
        <v>152</v>
      </c>
      <c r="AB14" s="121" t="s">
        <v>515</v>
      </c>
      <c r="AC14" s="139" t="s">
        <v>152</v>
      </c>
    </row>
    <row r="15" spans="2:29" s="1" customFormat="1" ht="20.25" customHeight="1" x14ac:dyDescent="0.15">
      <c r="B15" s="173"/>
      <c r="C15" s="279"/>
      <c r="D15" s="137"/>
      <c r="E15" s="137"/>
      <c r="F15" s="340"/>
      <c r="G15" s="243"/>
      <c r="H15" s="136" t="s">
        <v>583</v>
      </c>
      <c r="I15" s="1349" t="s">
        <v>1540</v>
      </c>
      <c r="J15" s="733"/>
      <c r="K15" s="733"/>
      <c r="L15" s="733"/>
      <c r="M15" s="733"/>
      <c r="N15" s="733"/>
      <c r="O15" s="733"/>
      <c r="P15" s="733"/>
      <c r="Q15" s="733"/>
      <c r="R15" s="734"/>
      <c r="S15" s="1328"/>
      <c r="T15" s="1329"/>
      <c r="U15" s="270" t="s">
        <v>452</v>
      </c>
      <c r="V15" s="153" t="s">
        <v>581</v>
      </c>
      <c r="W15" s="1350" t="s">
        <v>1539</v>
      </c>
      <c r="X15" s="1350"/>
      <c r="Y15" s="1350"/>
      <c r="Z15" s="243"/>
      <c r="AA15" s="138" t="s">
        <v>152</v>
      </c>
      <c r="AB15" s="121" t="s">
        <v>515</v>
      </c>
      <c r="AC15" s="139" t="s">
        <v>152</v>
      </c>
    </row>
    <row r="16" spans="2:29" s="1" customFormat="1" x14ac:dyDescent="0.15">
      <c r="B16" s="95"/>
      <c r="C16" s="341"/>
      <c r="D16" s="225"/>
      <c r="E16" s="225"/>
      <c r="F16" s="226"/>
      <c r="G16" s="225"/>
      <c r="H16" s="214"/>
      <c r="I16" s="225"/>
      <c r="J16" s="225"/>
      <c r="K16" s="225"/>
      <c r="L16" s="225"/>
      <c r="M16" s="225"/>
      <c r="N16" s="225"/>
      <c r="O16" s="225"/>
      <c r="P16" s="225"/>
      <c r="Q16" s="225"/>
      <c r="R16" s="225"/>
      <c r="S16" s="225"/>
      <c r="T16" s="225"/>
      <c r="U16" s="225"/>
      <c r="V16" s="225"/>
      <c r="W16" s="225"/>
      <c r="X16" s="225"/>
      <c r="Y16" s="225"/>
      <c r="Z16" s="225"/>
      <c r="AA16" s="341"/>
      <c r="AB16" s="225"/>
      <c r="AC16" s="226"/>
    </row>
    <row r="17" spans="2:29" s="1" customFormat="1" ht="10.5" customHeight="1" x14ac:dyDescent="0.15">
      <c r="B17" s="95"/>
      <c r="C17" s="337"/>
      <c r="D17" s="338"/>
      <c r="E17" s="338"/>
      <c r="F17" s="338"/>
      <c r="G17" s="337"/>
      <c r="H17" s="273"/>
      <c r="I17" s="338"/>
      <c r="J17" s="338"/>
      <c r="K17" s="338"/>
      <c r="L17" s="338"/>
      <c r="M17" s="338"/>
      <c r="N17" s="338"/>
      <c r="O17" s="338"/>
      <c r="P17" s="338"/>
      <c r="Q17" s="338"/>
      <c r="R17" s="338"/>
      <c r="S17" s="338"/>
      <c r="T17" s="338"/>
      <c r="U17" s="338"/>
      <c r="V17" s="338"/>
      <c r="W17" s="338"/>
      <c r="X17" s="338"/>
      <c r="Y17" s="338"/>
      <c r="Z17" s="338"/>
      <c r="AA17" s="337"/>
      <c r="AB17" s="338"/>
      <c r="AC17" s="342"/>
    </row>
    <row r="18" spans="2:29" s="1" customFormat="1" ht="18" customHeight="1" x14ac:dyDescent="0.15">
      <c r="B18" s="173"/>
      <c r="C18" s="928" t="s">
        <v>1541</v>
      </c>
      <c r="D18" s="929"/>
      <c r="E18" s="929"/>
      <c r="F18" s="1262"/>
      <c r="G18" s="243"/>
      <c r="H18" s="136" t="s">
        <v>577</v>
      </c>
      <c r="I18" s="1292" t="s">
        <v>1542</v>
      </c>
      <c r="J18" s="1293"/>
      <c r="K18" s="1293"/>
      <c r="L18" s="1293"/>
      <c r="M18" s="1293"/>
      <c r="N18" s="1293"/>
      <c r="O18" s="1293"/>
      <c r="P18" s="1293"/>
      <c r="Q18" s="1293"/>
      <c r="R18" s="1294"/>
      <c r="S18" s="1328"/>
      <c r="T18" s="1329"/>
      <c r="U18" s="270" t="s">
        <v>452</v>
      </c>
      <c r="V18" s="153"/>
      <c r="W18" s="153"/>
      <c r="X18" s="153"/>
      <c r="Y18" s="153"/>
      <c r="Z18" s="243"/>
      <c r="AA18" s="264" t="s">
        <v>514</v>
      </c>
      <c r="AB18" s="130" t="s">
        <v>515</v>
      </c>
      <c r="AC18" s="265" t="s">
        <v>516</v>
      </c>
    </row>
    <row r="19" spans="2:29" s="1" customFormat="1" ht="18" customHeight="1" x14ac:dyDescent="0.15">
      <c r="B19" s="173"/>
      <c r="C19" s="928"/>
      <c r="D19" s="929"/>
      <c r="E19" s="929"/>
      <c r="F19" s="1262"/>
      <c r="G19" s="243"/>
      <c r="H19" s="136" t="s">
        <v>579</v>
      </c>
      <c r="I19" s="1292" t="s">
        <v>1543</v>
      </c>
      <c r="J19" s="1293"/>
      <c r="K19" s="1293"/>
      <c r="L19" s="1293"/>
      <c r="M19" s="1293"/>
      <c r="N19" s="1293"/>
      <c r="O19" s="1293"/>
      <c r="P19" s="1293"/>
      <c r="Q19" s="1293"/>
      <c r="R19" s="1294"/>
      <c r="S19" s="1328"/>
      <c r="T19" s="1329"/>
      <c r="U19" s="270" t="s">
        <v>452</v>
      </c>
      <c r="V19" s="243"/>
      <c r="W19" s="1398"/>
      <c r="X19" s="929"/>
      <c r="Y19" s="929"/>
      <c r="Z19" s="243"/>
      <c r="AA19" s="344"/>
      <c r="AB19" s="243"/>
      <c r="AC19" s="336"/>
    </row>
    <row r="20" spans="2:29" s="1" customFormat="1" ht="18" customHeight="1" x14ac:dyDescent="0.15">
      <c r="B20" s="173"/>
      <c r="C20" s="279"/>
      <c r="D20" s="137"/>
      <c r="E20" s="137"/>
      <c r="F20" s="340"/>
      <c r="G20" s="243"/>
      <c r="H20" s="136" t="s">
        <v>583</v>
      </c>
      <c r="I20" s="1292" t="s">
        <v>1495</v>
      </c>
      <c r="J20" s="1293"/>
      <c r="K20" s="1293"/>
      <c r="L20" s="1293"/>
      <c r="M20" s="1293"/>
      <c r="N20" s="1293"/>
      <c r="O20" s="1293"/>
      <c r="P20" s="1293"/>
      <c r="Q20" s="1293"/>
      <c r="R20" s="1294"/>
      <c r="S20" s="1328"/>
      <c r="T20" s="1329"/>
      <c r="U20" s="270" t="s">
        <v>61</v>
      </c>
      <c r="V20" s="243" t="s">
        <v>581</v>
      </c>
      <c r="W20" s="1394" t="s">
        <v>1544</v>
      </c>
      <c r="X20" s="1350"/>
      <c r="Y20" s="1350"/>
      <c r="Z20" s="243"/>
      <c r="AA20" s="138" t="s">
        <v>152</v>
      </c>
      <c r="AB20" s="121" t="s">
        <v>515</v>
      </c>
      <c r="AC20" s="139" t="s">
        <v>152</v>
      </c>
    </row>
    <row r="21" spans="2:29" s="1" customFormat="1" ht="18" customHeight="1" x14ac:dyDescent="0.15">
      <c r="B21" s="173"/>
      <c r="C21" s="279"/>
      <c r="D21" s="137"/>
      <c r="E21" s="137"/>
      <c r="F21" s="340"/>
      <c r="G21" s="243"/>
      <c r="H21" s="136" t="s">
        <v>809</v>
      </c>
      <c r="I21" s="1290" t="s">
        <v>1545</v>
      </c>
      <c r="J21" s="1291"/>
      <c r="K21" s="1291"/>
      <c r="L21" s="1291"/>
      <c r="M21" s="1291"/>
      <c r="N21" s="1291"/>
      <c r="O21" s="1291"/>
      <c r="P21" s="1291"/>
      <c r="Q21" s="1291"/>
      <c r="R21" s="1291"/>
      <c r="S21" s="1328"/>
      <c r="T21" s="1329"/>
      <c r="U21" s="270" t="s">
        <v>452</v>
      </c>
      <c r="V21" s="243"/>
      <c r="W21" s="345"/>
      <c r="X21" s="224"/>
      <c r="Y21" s="224"/>
      <c r="Z21" s="243"/>
      <c r="AA21" s="235"/>
      <c r="AB21" s="153"/>
      <c r="AC21" s="267"/>
    </row>
    <row r="22" spans="2:29" s="1" customFormat="1" ht="27" customHeight="1" x14ac:dyDescent="0.15">
      <c r="B22" s="173"/>
      <c r="C22" s="279"/>
      <c r="D22" s="137"/>
      <c r="E22" s="137"/>
      <c r="F22" s="340"/>
      <c r="G22" s="243"/>
      <c r="H22" s="136" t="s">
        <v>816</v>
      </c>
      <c r="I22" s="1290" t="s">
        <v>1546</v>
      </c>
      <c r="J22" s="1291"/>
      <c r="K22" s="1291"/>
      <c r="L22" s="1291"/>
      <c r="M22" s="1291"/>
      <c r="N22" s="1291"/>
      <c r="O22" s="1291"/>
      <c r="P22" s="1291"/>
      <c r="Q22" s="1291"/>
      <c r="R22" s="1291"/>
      <c r="S22" s="1328"/>
      <c r="T22" s="1329"/>
      <c r="U22" s="270" t="s">
        <v>452</v>
      </c>
      <c r="V22" s="153"/>
      <c r="W22" s="253"/>
      <c r="X22" s="253"/>
      <c r="Y22" s="253"/>
      <c r="Z22" s="243"/>
      <c r="AA22" s="344"/>
      <c r="AB22" s="243"/>
      <c r="AC22" s="336"/>
    </row>
    <row r="23" spans="2:29" s="1" customFormat="1" ht="18" customHeight="1" x14ac:dyDescent="0.15">
      <c r="B23" s="95"/>
      <c r="C23" s="279"/>
      <c r="D23" s="137"/>
      <c r="E23" s="137"/>
      <c r="F23" s="340"/>
      <c r="G23" s="243"/>
      <c r="H23" s="136" t="s">
        <v>818</v>
      </c>
      <c r="I23" s="1292" t="s">
        <v>1547</v>
      </c>
      <c r="J23" s="1293"/>
      <c r="K23" s="1293"/>
      <c r="L23" s="1293"/>
      <c r="M23" s="1293"/>
      <c r="N23" s="1293"/>
      <c r="O23" s="1293"/>
      <c r="P23" s="1293"/>
      <c r="Q23" s="1293"/>
      <c r="R23" s="1294"/>
      <c r="S23" s="1328"/>
      <c r="T23" s="1329"/>
      <c r="U23" s="270" t="s">
        <v>61</v>
      </c>
      <c r="V23" s="153" t="s">
        <v>581</v>
      </c>
      <c r="W23" s="1350" t="s">
        <v>1354</v>
      </c>
      <c r="X23" s="1350"/>
      <c r="Y23" s="1350"/>
      <c r="Z23" s="162"/>
      <c r="AA23" s="138" t="s">
        <v>152</v>
      </c>
      <c r="AB23" s="121" t="s">
        <v>515</v>
      </c>
      <c r="AC23" s="139" t="s">
        <v>152</v>
      </c>
    </row>
    <row r="24" spans="2:29" s="1" customFormat="1" x14ac:dyDescent="0.15">
      <c r="B24" s="95"/>
      <c r="C24" s="341"/>
      <c r="D24" s="225"/>
      <c r="E24" s="225"/>
      <c r="F24" s="226"/>
      <c r="G24" s="225"/>
      <c r="H24" s="225"/>
      <c r="I24" s="225"/>
      <c r="J24" s="225"/>
      <c r="K24" s="225"/>
      <c r="L24" s="225"/>
      <c r="M24" s="225"/>
      <c r="N24" s="225"/>
      <c r="O24" s="225"/>
      <c r="P24" s="225"/>
      <c r="Q24" s="225"/>
      <c r="R24" s="225"/>
      <c r="S24" s="225"/>
      <c r="T24" s="225"/>
      <c r="U24" s="225"/>
      <c r="V24" s="225"/>
      <c r="W24" s="225"/>
      <c r="X24" s="225"/>
      <c r="Y24" s="225"/>
      <c r="Z24" s="225"/>
      <c r="AA24" s="341"/>
      <c r="AB24" s="225"/>
      <c r="AC24" s="226"/>
    </row>
    <row r="25" spans="2:29" s="1" customFormat="1" ht="10.5" customHeight="1" x14ac:dyDescent="0.15">
      <c r="B25" s="95"/>
      <c r="C25" s="337"/>
      <c r="D25" s="338"/>
      <c r="E25" s="338"/>
      <c r="F25" s="342"/>
      <c r="G25" s="338"/>
      <c r="H25" s="338"/>
      <c r="I25" s="338"/>
      <c r="J25" s="338"/>
      <c r="K25" s="338"/>
      <c r="L25" s="338"/>
      <c r="M25" s="338"/>
      <c r="N25" s="338"/>
      <c r="O25" s="338"/>
      <c r="P25" s="338"/>
      <c r="Q25" s="338"/>
      <c r="R25" s="338"/>
      <c r="S25" s="338"/>
      <c r="T25" s="338"/>
      <c r="U25" s="338"/>
      <c r="V25" s="338"/>
      <c r="W25" s="338"/>
      <c r="X25" s="338"/>
      <c r="Y25" s="338"/>
      <c r="Z25" s="338"/>
      <c r="AA25" s="337"/>
      <c r="AB25" s="338"/>
      <c r="AC25" s="342"/>
    </row>
    <row r="26" spans="2:29" s="1" customFormat="1" ht="18" customHeight="1" x14ac:dyDescent="0.15">
      <c r="B26" s="173"/>
      <c r="C26" s="928" t="s">
        <v>1548</v>
      </c>
      <c r="D26" s="929"/>
      <c r="E26" s="929"/>
      <c r="F26" s="1262"/>
      <c r="G26" s="243"/>
      <c r="H26" s="1328" t="s">
        <v>1549</v>
      </c>
      <c r="I26" s="1329"/>
      <c r="J26" s="1329"/>
      <c r="K26" s="1329"/>
      <c r="L26" s="1329"/>
      <c r="M26" s="1329"/>
      <c r="N26" s="1329"/>
      <c r="O26" s="1329"/>
      <c r="P26" s="1329"/>
      <c r="Q26" s="1329"/>
      <c r="R26" s="1329"/>
      <c r="S26" s="1329"/>
      <c r="T26" s="1329"/>
      <c r="U26" s="1329"/>
      <c r="V26" s="1329"/>
      <c r="W26" s="1330"/>
      <c r="X26" s="243"/>
      <c r="Y26" s="243"/>
      <c r="Z26" s="243"/>
      <c r="AA26" s="264" t="s">
        <v>514</v>
      </c>
      <c r="AB26" s="130" t="s">
        <v>515</v>
      </c>
      <c r="AC26" s="265" t="s">
        <v>516</v>
      </c>
    </row>
    <row r="27" spans="2:29" s="1" customFormat="1" ht="18" customHeight="1" x14ac:dyDescent="0.15">
      <c r="B27" s="173"/>
      <c r="C27" s="279"/>
      <c r="D27" s="137"/>
      <c r="E27" s="137"/>
      <c r="F27" s="340"/>
      <c r="G27" s="243"/>
      <c r="H27" s="1328"/>
      <c r="I27" s="1329"/>
      <c r="J27" s="1329"/>
      <c r="K27" s="1329"/>
      <c r="L27" s="1329"/>
      <c r="M27" s="1329"/>
      <c r="N27" s="1329"/>
      <c r="O27" s="1329"/>
      <c r="P27" s="1329"/>
      <c r="Q27" s="1329"/>
      <c r="R27" s="1329"/>
      <c r="S27" s="1329"/>
      <c r="T27" s="1329"/>
      <c r="U27" s="1329"/>
      <c r="V27" s="1329"/>
      <c r="W27" s="1330"/>
      <c r="X27" s="243"/>
      <c r="Y27" s="243"/>
      <c r="Z27" s="243"/>
      <c r="AA27" s="344"/>
      <c r="AB27" s="243"/>
      <c r="AC27" s="336"/>
    </row>
    <row r="28" spans="2:29" s="1" customFormat="1" ht="18" customHeight="1" x14ac:dyDescent="0.15">
      <c r="B28" s="95"/>
      <c r="C28" s="344"/>
      <c r="D28" s="243"/>
      <c r="E28" s="243"/>
      <c r="F28" s="336"/>
      <c r="G28" s="243"/>
      <c r="H28" s="1328"/>
      <c r="I28" s="1329"/>
      <c r="J28" s="1329"/>
      <c r="K28" s="1329"/>
      <c r="L28" s="1329"/>
      <c r="M28" s="1329"/>
      <c r="N28" s="1329"/>
      <c r="O28" s="1329"/>
      <c r="P28" s="1329"/>
      <c r="Q28" s="1329"/>
      <c r="R28" s="1329"/>
      <c r="S28" s="1329"/>
      <c r="T28" s="1329"/>
      <c r="U28" s="1329"/>
      <c r="V28" s="1329"/>
      <c r="W28" s="1330"/>
      <c r="X28" s="243"/>
      <c r="Y28" s="243"/>
      <c r="Z28" s="243"/>
      <c r="AA28" s="138" t="s">
        <v>152</v>
      </c>
      <c r="AB28" s="121" t="s">
        <v>515</v>
      </c>
      <c r="AC28" s="139" t="s">
        <v>152</v>
      </c>
    </row>
    <row r="29" spans="2:29" s="1" customFormat="1" ht="10.5" customHeight="1" x14ac:dyDescent="0.15">
      <c r="B29" s="95"/>
      <c r="C29" s="341"/>
      <c r="D29" s="225"/>
      <c r="E29" s="225"/>
      <c r="F29" s="226"/>
      <c r="G29" s="225"/>
      <c r="H29" s="214"/>
      <c r="I29" s="214"/>
      <c r="J29" s="214"/>
      <c r="K29" s="214"/>
      <c r="L29" s="214"/>
      <c r="M29" s="214"/>
      <c r="N29" s="214"/>
      <c r="O29" s="214"/>
      <c r="P29" s="214"/>
      <c r="Q29" s="214"/>
      <c r="R29" s="214"/>
      <c r="S29" s="214"/>
      <c r="T29" s="214"/>
      <c r="U29" s="214"/>
      <c r="V29" s="214"/>
      <c r="W29" s="214"/>
      <c r="X29" s="225"/>
      <c r="Y29" s="225"/>
      <c r="Z29" s="225"/>
      <c r="AA29" s="341"/>
      <c r="AB29" s="225"/>
      <c r="AC29" s="226"/>
    </row>
    <row r="30" spans="2:29" s="1" customFormat="1" ht="10.5" customHeight="1" x14ac:dyDescent="0.15">
      <c r="B30" s="95"/>
      <c r="C30" s="337"/>
      <c r="D30" s="338"/>
      <c r="E30" s="338"/>
      <c r="F30" s="342"/>
      <c r="G30" s="338"/>
      <c r="H30" s="273"/>
      <c r="I30" s="273"/>
      <c r="J30" s="273"/>
      <c r="K30" s="273"/>
      <c r="L30" s="273"/>
      <c r="M30" s="273"/>
      <c r="N30" s="273"/>
      <c r="O30" s="273"/>
      <c r="P30" s="273"/>
      <c r="Q30" s="273"/>
      <c r="R30" s="273"/>
      <c r="S30" s="273"/>
      <c r="T30" s="273"/>
      <c r="U30" s="273"/>
      <c r="V30" s="273"/>
      <c r="W30" s="273"/>
      <c r="X30" s="338"/>
      <c r="Y30" s="338"/>
      <c r="Z30" s="338"/>
      <c r="AA30" s="337"/>
      <c r="AB30" s="338"/>
      <c r="AC30" s="342"/>
    </row>
    <row r="31" spans="2:29" s="1" customFormat="1" ht="15.75" customHeight="1" x14ac:dyDescent="0.15">
      <c r="B31" s="95"/>
      <c r="C31" s="928" t="s">
        <v>1550</v>
      </c>
      <c r="D31" s="929"/>
      <c r="E31" s="929"/>
      <c r="F31" s="1262"/>
      <c r="G31" s="243"/>
      <c r="H31" s="153"/>
      <c r="I31" s="153"/>
      <c r="J31" s="153"/>
      <c r="K31" s="153"/>
      <c r="L31" s="153"/>
      <c r="M31" s="153"/>
      <c r="N31" s="153"/>
      <c r="O31" s="153"/>
      <c r="P31" s="1390" t="s">
        <v>1410</v>
      </c>
      <c r="Q31" s="1391"/>
      <c r="R31" s="1390" t="s">
        <v>1411</v>
      </c>
      <c r="S31" s="1391"/>
      <c r="T31" s="1390" t="s">
        <v>1412</v>
      </c>
      <c r="U31" s="1391"/>
      <c r="V31" s="243"/>
      <c r="W31" s="243"/>
      <c r="X31" s="243"/>
      <c r="Y31" s="243"/>
      <c r="Z31" s="243"/>
      <c r="AA31" s="264" t="s">
        <v>514</v>
      </c>
      <c r="AB31" s="130" t="s">
        <v>515</v>
      </c>
      <c r="AC31" s="265" t="s">
        <v>516</v>
      </c>
    </row>
    <row r="32" spans="2:29" s="1" customFormat="1" ht="26.25" customHeight="1" x14ac:dyDescent="0.15">
      <c r="B32" s="95"/>
      <c r="C32" s="928"/>
      <c r="D32" s="929"/>
      <c r="E32" s="929"/>
      <c r="F32" s="1262"/>
      <c r="G32" s="243"/>
      <c r="H32" s="1362" t="s">
        <v>577</v>
      </c>
      <c r="I32" s="926" t="s">
        <v>1551</v>
      </c>
      <c r="J32" s="927"/>
      <c r="K32" s="927"/>
      <c r="L32" s="927"/>
      <c r="M32" s="927"/>
      <c r="N32" s="927"/>
      <c r="O32" s="1348"/>
      <c r="P32" s="1328" t="s">
        <v>1267</v>
      </c>
      <c r="Q32" s="1330"/>
      <c r="R32" s="1328" t="s">
        <v>1267</v>
      </c>
      <c r="S32" s="1330"/>
      <c r="T32" s="1328" t="s">
        <v>1267</v>
      </c>
      <c r="U32" s="1330"/>
      <c r="V32" s="1388" t="s">
        <v>581</v>
      </c>
      <c r="W32" s="1389" t="s">
        <v>1552</v>
      </c>
      <c r="X32" s="1389"/>
      <c r="Y32" s="1389"/>
      <c r="Z32" s="243"/>
      <c r="AA32" s="1104" t="s">
        <v>152</v>
      </c>
      <c r="AB32" s="846" t="s">
        <v>515</v>
      </c>
      <c r="AC32" s="1105" t="s">
        <v>152</v>
      </c>
    </row>
    <row r="33" spans="2:29" s="1" customFormat="1" ht="26.25" customHeight="1" x14ac:dyDescent="0.15">
      <c r="B33" s="95"/>
      <c r="C33" s="343"/>
      <c r="D33" s="162"/>
      <c r="E33" s="162"/>
      <c r="F33" s="164"/>
      <c r="G33" s="243"/>
      <c r="H33" s="1351"/>
      <c r="I33" s="930"/>
      <c r="J33" s="920"/>
      <c r="K33" s="920"/>
      <c r="L33" s="920"/>
      <c r="M33" s="920"/>
      <c r="N33" s="920"/>
      <c r="O33" s="921"/>
      <c r="P33" s="282" t="s">
        <v>152</v>
      </c>
      <c r="Q33" s="331" t="s">
        <v>152</v>
      </c>
      <c r="R33" s="282" t="s">
        <v>152</v>
      </c>
      <c r="S33" s="331" t="s">
        <v>152</v>
      </c>
      <c r="T33" s="282" t="s">
        <v>152</v>
      </c>
      <c r="U33" s="331" t="s">
        <v>152</v>
      </c>
      <c r="V33" s="1388"/>
      <c r="W33" s="1389"/>
      <c r="X33" s="1389"/>
      <c r="Y33" s="1389"/>
      <c r="Z33" s="243"/>
      <c r="AA33" s="1104"/>
      <c r="AB33" s="846"/>
      <c r="AC33" s="1105"/>
    </row>
    <row r="34" spans="2:29" s="1" customFormat="1" ht="10.5" customHeight="1" x14ac:dyDescent="0.15">
      <c r="B34" s="148"/>
      <c r="C34" s="140"/>
      <c r="D34" s="140"/>
      <c r="E34" s="140"/>
      <c r="F34" s="203"/>
      <c r="G34" s="281"/>
      <c r="H34" s="214"/>
      <c r="I34" s="281"/>
      <c r="J34" s="281"/>
      <c r="K34" s="281"/>
      <c r="L34" s="281"/>
      <c r="M34" s="281"/>
      <c r="N34" s="281"/>
      <c r="O34" s="281"/>
      <c r="P34" s="281"/>
      <c r="Q34" s="281"/>
      <c r="R34" s="281"/>
      <c r="S34" s="225"/>
      <c r="T34" s="225"/>
      <c r="U34" s="214"/>
      <c r="V34" s="281"/>
      <c r="W34" s="281"/>
      <c r="X34" s="281"/>
      <c r="Y34" s="281"/>
      <c r="Z34" s="281"/>
      <c r="AA34" s="216"/>
      <c r="AB34" s="214"/>
      <c r="AC34" s="267"/>
    </row>
    <row r="35" spans="2:29" s="1" customFormat="1" ht="9.75" customHeight="1" x14ac:dyDescent="0.15">
      <c r="B35" s="95"/>
      <c r="AC35" s="4"/>
    </row>
    <row r="36" spans="2:29" s="1" customFormat="1" ht="26.25" customHeight="1" x14ac:dyDescent="0.15">
      <c r="B36" s="95" t="s">
        <v>1553</v>
      </c>
      <c r="AC36" s="129"/>
    </row>
    <row r="37" spans="2:29" s="1" customFormat="1" x14ac:dyDescent="0.15">
      <c r="B37" s="95"/>
      <c r="C37" s="337"/>
      <c r="D37" s="338"/>
      <c r="E37" s="338"/>
      <c r="F37" s="342"/>
      <c r="G37" s="337"/>
      <c r="H37" s="338"/>
      <c r="I37" s="338"/>
      <c r="J37" s="338"/>
      <c r="K37" s="338"/>
      <c r="L37" s="338"/>
      <c r="M37" s="338"/>
      <c r="N37" s="338"/>
      <c r="O37" s="338"/>
      <c r="P37" s="338"/>
      <c r="Q37" s="338"/>
      <c r="R37" s="338"/>
      <c r="S37" s="338"/>
      <c r="T37" s="338"/>
      <c r="U37" s="338"/>
      <c r="V37" s="338"/>
      <c r="W37" s="338"/>
      <c r="X37" s="338"/>
      <c r="Y37" s="338"/>
      <c r="Z37" s="342"/>
      <c r="AA37" s="339" t="s">
        <v>514</v>
      </c>
      <c r="AB37" s="127" t="s">
        <v>515</v>
      </c>
      <c r="AC37" s="265" t="s">
        <v>516</v>
      </c>
    </row>
    <row r="38" spans="2:29" s="1" customFormat="1" ht="19.5" customHeight="1" x14ac:dyDescent="0.15">
      <c r="B38" s="95"/>
      <c r="C38" s="1395" t="s">
        <v>1536</v>
      </c>
      <c r="D38" s="1396"/>
      <c r="E38" s="1396"/>
      <c r="F38" s="1397"/>
      <c r="G38" s="344"/>
      <c r="H38" s="136" t="s">
        <v>577</v>
      </c>
      <c r="I38" s="1349" t="s">
        <v>1554</v>
      </c>
      <c r="J38" s="733"/>
      <c r="K38" s="733"/>
      <c r="L38" s="733"/>
      <c r="M38" s="733"/>
      <c r="N38" s="733"/>
      <c r="O38" s="733"/>
      <c r="P38" s="733"/>
      <c r="Q38" s="733"/>
      <c r="R38" s="733"/>
      <c r="S38" s="733"/>
      <c r="T38" s="733"/>
      <c r="U38" s="734"/>
      <c r="V38" s="137"/>
      <c r="W38" s="137"/>
      <c r="X38" s="137"/>
      <c r="Y38" s="137"/>
      <c r="Z38" s="336"/>
      <c r="AA38" s="138" t="s">
        <v>152</v>
      </c>
      <c r="AB38" s="121" t="s">
        <v>515</v>
      </c>
      <c r="AC38" s="139" t="s">
        <v>152</v>
      </c>
    </row>
    <row r="39" spans="2:29" s="1" customFormat="1" ht="18" customHeight="1" x14ac:dyDescent="0.15">
      <c r="B39" s="173"/>
      <c r="C39" s="1395"/>
      <c r="D39" s="1396"/>
      <c r="E39" s="1396"/>
      <c r="F39" s="1397"/>
      <c r="G39" s="344"/>
      <c r="H39" s="218" t="s">
        <v>579</v>
      </c>
      <c r="I39" s="1399" t="s">
        <v>1555</v>
      </c>
      <c r="J39" s="1400"/>
      <c r="K39" s="1400"/>
      <c r="L39" s="1400"/>
      <c r="M39" s="1400"/>
      <c r="N39" s="1400"/>
      <c r="O39" s="1400"/>
      <c r="P39" s="1400"/>
      <c r="Q39" s="1400"/>
      <c r="R39" s="1400"/>
      <c r="S39" s="1392"/>
      <c r="T39" s="1401"/>
      <c r="U39" s="267" t="s">
        <v>452</v>
      </c>
      <c r="V39" s="153" t="s">
        <v>581</v>
      </c>
      <c r="W39" s="1350" t="s">
        <v>1539</v>
      </c>
      <c r="X39" s="1350"/>
      <c r="Y39" s="1350"/>
      <c r="Z39" s="336"/>
      <c r="AA39" s="138" t="s">
        <v>152</v>
      </c>
      <c r="AB39" s="121" t="s">
        <v>515</v>
      </c>
      <c r="AC39" s="139" t="s">
        <v>152</v>
      </c>
    </row>
    <row r="40" spans="2:29" s="1" customFormat="1" ht="18" customHeight="1" x14ac:dyDescent="0.15">
      <c r="B40" s="173"/>
      <c r="C40" s="279"/>
      <c r="D40" s="137"/>
      <c r="E40" s="137"/>
      <c r="F40" s="340"/>
      <c r="G40" s="344"/>
      <c r="H40" s="136" t="s">
        <v>583</v>
      </c>
      <c r="I40" s="1349" t="s">
        <v>1556</v>
      </c>
      <c r="J40" s="733"/>
      <c r="K40" s="733"/>
      <c r="L40" s="733"/>
      <c r="M40" s="733"/>
      <c r="N40" s="733"/>
      <c r="O40" s="733"/>
      <c r="P40" s="733"/>
      <c r="Q40" s="733"/>
      <c r="R40" s="734"/>
      <c r="S40" s="1298"/>
      <c r="T40" s="1328"/>
      <c r="U40" s="270" t="s">
        <v>452</v>
      </c>
      <c r="V40" s="153" t="s">
        <v>581</v>
      </c>
      <c r="W40" s="1350" t="s">
        <v>1539</v>
      </c>
      <c r="X40" s="1350"/>
      <c r="Y40" s="1350"/>
      <c r="Z40" s="336"/>
      <c r="AA40" s="138" t="s">
        <v>152</v>
      </c>
      <c r="AB40" s="121" t="s">
        <v>515</v>
      </c>
      <c r="AC40" s="139" t="s">
        <v>152</v>
      </c>
    </row>
    <row r="41" spans="2:29" s="1" customFormat="1" ht="10.5" customHeight="1" x14ac:dyDescent="0.15">
      <c r="B41" s="95"/>
      <c r="C41" s="341"/>
      <c r="D41" s="225"/>
      <c r="E41" s="225"/>
      <c r="F41" s="226"/>
      <c r="G41" s="341"/>
      <c r="H41" s="214"/>
      <c r="I41" s="228"/>
      <c r="J41" s="228"/>
      <c r="K41" s="228"/>
      <c r="L41" s="228"/>
      <c r="M41" s="228"/>
      <c r="N41" s="228"/>
      <c r="O41" s="228"/>
      <c r="P41" s="228"/>
      <c r="Q41" s="228"/>
      <c r="R41" s="228"/>
      <c r="S41" s="225"/>
      <c r="T41" s="225"/>
      <c r="U41" s="225"/>
      <c r="V41" s="225"/>
      <c r="W41" s="225"/>
      <c r="X41" s="225"/>
      <c r="Y41" s="225"/>
      <c r="Z41" s="226"/>
      <c r="AA41" s="341"/>
      <c r="AB41" s="225"/>
      <c r="AC41" s="226"/>
    </row>
    <row r="42" spans="2:29" s="1" customFormat="1" x14ac:dyDescent="0.15">
      <c r="B42" s="95"/>
      <c r="C42" s="337"/>
      <c r="D42" s="338"/>
      <c r="E42" s="338"/>
      <c r="F42" s="338"/>
      <c r="G42" s="338"/>
      <c r="H42" s="273"/>
      <c r="I42" s="346"/>
      <c r="J42" s="346"/>
      <c r="K42" s="346"/>
      <c r="L42" s="346"/>
      <c r="M42" s="346"/>
      <c r="N42" s="346"/>
      <c r="O42" s="346"/>
      <c r="P42" s="346"/>
      <c r="Q42" s="346"/>
      <c r="R42" s="346"/>
      <c r="S42" s="338"/>
      <c r="T42" s="338"/>
      <c r="U42" s="338"/>
      <c r="V42" s="338"/>
      <c r="W42" s="338"/>
      <c r="X42" s="338"/>
      <c r="Y42" s="338"/>
      <c r="Z42" s="338"/>
      <c r="AA42" s="339" t="s">
        <v>514</v>
      </c>
      <c r="AB42" s="127" t="s">
        <v>515</v>
      </c>
      <c r="AC42" s="347" t="s">
        <v>516</v>
      </c>
    </row>
    <row r="43" spans="2:29" s="1" customFormat="1" ht="19.5" customHeight="1" x14ac:dyDescent="0.15">
      <c r="B43" s="95"/>
      <c r="C43" s="930" t="s">
        <v>1557</v>
      </c>
      <c r="D43" s="920"/>
      <c r="E43" s="920"/>
      <c r="F43" s="920"/>
      <c r="G43" s="920"/>
      <c r="H43" s="920"/>
      <c r="I43" s="920"/>
      <c r="J43" s="920"/>
      <c r="K43" s="920"/>
      <c r="L43" s="920"/>
      <c r="M43" s="920"/>
      <c r="N43" s="920"/>
      <c r="O43" s="920"/>
      <c r="P43" s="920"/>
      <c r="Q43" s="920"/>
      <c r="R43" s="920"/>
      <c r="S43" s="920"/>
      <c r="T43" s="920"/>
      <c r="U43" s="920"/>
      <c r="V43" s="920"/>
      <c r="W43" s="920"/>
      <c r="X43" s="920"/>
      <c r="Y43" s="920"/>
      <c r="Z43" s="921"/>
      <c r="AA43" s="138" t="s">
        <v>152</v>
      </c>
      <c r="AB43" s="121" t="s">
        <v>515</v>
      </c>
      <c r="AC43" s="139" t="s">
        <v>152</v>
      </c>
    </row>
    <row r="44" spans="2:29" s="1" customFormat="1" ht="10.5" customHeight="1" x14ac:dyDescent="0.15">
      <c r="B44" s="95"/>
      <c r="C44" s="337"/>
      <c r="D44" s="338"/>
      <c r="E44" s="338"/>
      <c r="F44" s="338"/>
      <c r="G44" s="337"/>
      <c r="H44" s="338"/>
      <c r="I44" s="338"/>
      <c r="J44" s="338"/>
      <c r="K44" s="338"/>
      <c r="L44" s="338"/>
      <c r="M44" s="338"/>
      <c r="N44" s="338"/>
      <c r="O44" s="338"/>
      <c r="P44" s="338"/>
      <c r="Q44" s="338"/>
      <c r="R44" s="338"/>
      <c r="S44" s="338"/>
      <c r="T44" s="338"/>
      <c r="U44" s="338"/>
      <c r="V44" s="338"/>
      <c r="W44" s="338"/>
      <c r="X44" s="338"/>
      <c r="Y44" s="338"/>
      <c r="Z44" s="342"/>
      <c r="AA44" s="338"/>
      <c r="AB44" s="338"/>
      <c r="AC44" s="342"/>
    </row>
    <row r="45" spans="2:29" s="1" customFormat="1" ht="18" customHeight="1" x14ac:dyDescent="0.15">
      <c r="B45" s="173"/>
      <c r="C45" s="1395" t="s">
        <v>1558</v>
      </c>
      <c r="D45" s="1396"/>
      <c r="E45" s="1396"/>
      <c r="F45" s="1397"/>
      <c r="G45" s="243"/>
      <c r="H45" s="136" t="s">
        <v>577</v>
      </c>
      <c r="I45" s="1292" t="s">
        <v>1559</v>
      </c>
      <c r="J45" s="1293"/>
      <c r="K45" s="1293"/>
      <c r="L45" s="1293"/>
      <c r="M45" s="1293"/>
      <c r="N45" s="1293"/>
      <c r="O45" s="1293"/>
      <c r="P45" s="1293"/>
      <c r="Q45" s="1293"/>
      <c r="R45" s="1294"/>
      <c r="S45" s="1328"/>
      <c r="T45" s="1329"/>
      <c r="U45" s="270" t="s">
        <v>452</v>
      </c>
      <c r="V45" s="153"/>
      <c r="W45" s="153"/>
      <c r="X45" s="153"/>
      <c r="Y45" s="153"/>
      <c r="Z45" s="243"/>
      <c r="AA45" s="264" t="s">
        <v>514</v>
      </c>
      <c r="AB45" s="130" t="s">
        <v>515</v>
      </c>
      <c r="AC45" s="265" t="s">
        <v>516</v>
      </c>
    </row>
    <row r="46" spans="2:29" s="1" customFormat="1" ht="18" customHeight="1" x14ac:dyDescent="0.15">
      <c r="B46" s="173"/>
      <c r="C46" s="1395"/>
      <c r="D46" s="1396"/>
      <c r="E46" s="1396"/>
      <c r="F46" s="1397"/>
      <c r="G46" s="243"/>
      <c r="H46" s="136" t="s">
        <v>579</v>
      </c>
      <c r="I46" s="1292" t="s">
        <v>1560</v>
      </c>
      <c r="J46" s="1293"/>
      <c r="K46" s="1293"/>
      <c r="L46" s="1293"/>
      <c r="M46" s="1293"/>
      <c r="N46" s="1293"/>
      <c r="O46" s="1293"/>
      <c r="P46" s="1293"/>
      <c r="Q46" s="1293"/>
      <c r="R46" s="1294"/>
      <c r="S46" s="1328"/>
      <c r="T46" s="1329"/>
      <c r="U46" s="270" t="s">
        <v>452</v>
      </c>
      <c r="V46" s="243"/>
      <c r="W46" s="1398"/>
      <c r="X46" s="929"/>
      <c r="Y46" s="929"/>
      <c r="Z46" s="243"/>
      <c r="AA46" s="344"/>
      <c r="AB46" s="243"/>
      <c r="AC46" s="336"/>
    </row>
    <row r="47" spans="2:29" s="1" customFormat="1" ht="18" customHeight="1" x14ac:dyDescent="0.15">
      <c r="B47" s="173"/>
      <c r="C47" s="279"/>
      <c r="D47" s="137"/>
      <c r="E47" s="137"/>
      <c r="F47" s="340"/>
      <c r="G47" s="243"/>
      <c r="H47" s="136" t="s">
        <v>583</v>
      </c>
      <c r="I47" s="1292" t="s">
        <v>1495</v>
      </c>
      <c r="J47" s="1293"/>
      <c r="K47" s="1293"/>
      <c r="L47" s="1293"/>
      <c r="M47" s="1293"/>
      <c r="N47" s="1293"/>
      <c r="O47" s="1293"/>
      <c r="P47" s="1293"/>
      <c r="Q47" s="1293"/>
      <c r="R47" s="1294"/>
      <c r="S47" s="1328"/>
      <c r="T47" s="1329"/>
      <c r="U47" s="270" t="s">
        <v>61</v>
      </c>
      <c r="V47" s="243" t="s">
        <v>581</v>
      </c>
      <c r="W47" s="1394" t="s">
        <v>1544</v>
      </c>
      <c r="X47" s="1350"/>
      <c r="Y47" s="1350"/>
      <c r="Z47" s="243"/>
      <c r="AA47" s="138" t="s">
        <v>152</v>
      </c>
      <c r="AB47" s="121" t="s">
        <v>515</v>
      </c>
      <c r="AC47" s="139" t="s">
        <v>152</v>
      </c>
    </row>
    <row r="48" spans="2:29" s="1" customFormat="1" ht="18" customHeight="1" x14ac:dyDescent="0.15">
      <c r="B48" s="173"/>
      <c r="C48" s="279"/>
      <c r="D48" s="137"/>
      <c r="E48" s="137"/>
      <c r="F48" s="340"/>
      <c r="G48" s="243"/>
      <c r="H48" s="136" t="s">
        <v>809</v>
      </c>
      <c r="I48" s="1290" t="s">
        <v>1545</v>
      </c>
      <c r="J48" s="1291"/>
      <c r="K48" s="1291"/>
      <c r="L48" s="1291"/>
      <c r="M48" s="1291"/>
      <c r="N48" s="1291"/>
      <c r="O48" s="1291"/>
      <c r="P48" s="1291"/>
      <c r="Q48" s="1291"/>
      <c r="R48" s="1291"/>
      <c r="S48" s="1328"/>
      <c r="T48" s="1329"/>
      <c r="U48" s="270" t="s">
        <v>452</v>
      </c>
      <c r="V48" s="243"/>
      <c r="W48" s="345"/>
      <c r="X48" s="224"/>
      <c r="Y48" s="224"/>
      <c r="Z48" s="243"/>
      <c r="AA48" s="235"/>
      <c r="AB48" s="153"/>
      <c r="AC48" s="267"/>
    </row>
    <row r="49" spans="2:30" s="1" customFormat="1" ht="27" customHeight="1" x14ac:dyDescent="0.15">
      <c r="B49" s="173"/>
      <c r="C49" s="279"/>
      <c r="D49" s="137"/>
      <c r="E49" s="137"/>
      <c r="F49" s="340"/>
      <c r="G49" s="243"/>
      <c r="H49" s="136" t="s">
        <v>816</v>
      </c>
      <c r="I49" s="1290" t="s">
        <v>1561</v>
      </c>
      <c r="J49" s="1291"/>
      <c r="K49" s="1291"/>
      <c r="L49" s="1291"/>
      <c r="M49" s="1291"/>
      <c r="N49" s="1291"/>
      <c r="O49" s="1291"/>
      <c r="P49" s="1291"/>
      <c r="Q49" s="1291"/>
      <c r="R49" s="1291"/>
      <c r="S49" s="1328"/>
      <c r="T49" s="1329"/>
      <c r="U49" s="270" t="s">
        <v>452</v>
      </c>
      <c r="V49" s="153"/>
      <c r="W49" s="253"/>
      <c r="X49" s="253"/>
      <c r="Y49" s="253"/>
      <c r="Z49" s="243"/>
      <c r="AA49" s="344"/>
      <c r="AB49" s="243"/>
      <c r="AC49" s="336"/>
    </row>
    <row r="50" spans="2:30" s="1" customFormat="1" ht="18" customHeight="1" x14ac:dyDescent="0.15">
      <c r="B50" s="95"/>
      <c r="C50" s="344"/>
      <c r="D50" s="243"/>
      <c r="E50" s="243"/>
      <c r="F50" s="336"/>
      <c r="G50" s="243"/>
      <c r="H50" s="136" t="s">
        <v>818</v>
      </c>
      <c r="I50" s="1292" t="s">
        <v>1547</v>
      </c>
      <c r="J50" s="1293"/>
      <c r="K50" s="1293"/>
      <c r="L50" s="1293"/>
      <c r="M50" s="1293"/>
      <c r="N50" s="1293"/>
      <c r="O50" s="1293"/>
      <c r="P50" s="1293"/>
      <c r="Q50" s="1293"/>
      <c r="R50" s="1294"/>
      <c r="S50" s="1328"/>
      <c r="T50" s="1329"/>
      <c r="U50" s="270" t="s">
        <v>61</v>
      </c>
      <c r="V50" s="243" t="s">
        <v>581</v>
      </c>
      <c r="W50" s="1350" t="s">
        <v>1354</v>
      </c>
      <c r="X50" s="1350"/>
      <c r="Y50" s="1350"/>
      <c r="Z50" s="162"/>
      <c r="AA50" s="138" t="s">
        <v>152</v>
      </c>
      <c r="AB50" s="121" t="s">
        <v>515</v>
      </c>
      <c r="AC50" s="139" t="s">
        <v>152</v>
      </c>
    </row>
    <row r="51" spans="2:30" s="1" customFormat="1" x14ac:dyDescent="0.15">
      <c r="B51" s="95"/>
      <c r="C51" s="341"/>
      <c r="D51" s="225"/>
      <c r="E51" s="225"/>
      <c r="F51" s="226"/>
      <c r="G51" s="225"/>
      <c r="H51" s="225"/>
      <c r="I51" s="225"/>
      <c r="J51" s="225"/>
      <c r="K51" s="225"/>
      <c r="L51" s="225"/>
      <c r="M51" s="225"/>
      <c r="N51" s="225"/>
      <c r="O51" s="225"/>
      <c r="P51" s="225"/>
      <c r="Q51" s="225"/>
      <c r="R51" s="225"/>
      <c r="S51" s="225"/>
      <c r="T51" s="225"/>
      <c r="U51" s="225"/>
      <c r="V51" s="225"/>
      <c r="W51" s="225"/>
      <c r="X51" s="225"/>
      <c r="Y51" s="225"/>
      <c r="Z51" s="225"/>
      <c r="AA51" s="341"/>
      <c r="AB51" s="225"/>
      <c r="AC51" s="226"/>
    </row>
    <row r="52" spans="2:30" s="1" customFormat="1" ht="10.5" customHeight="1" x14ac:dyDescent="0.15">
      <c r="B52" s="95"/>
      <c r="C52" s="337"/>
      <c r="D52" s="338"/>
      <c r="E52" s="338"/>
      <c r="F52" s="338"/>
      <c r="G52" s="337"/>
      <c r="H52" s="338"/>
      <c r="I52" s="338"/>
      <c r="J52" s="338"/>
      <c r="K52" s="338"/>
      <c r="L52" s="338"/>
      <c r="M52" s="338"/>
      <c r="N52" s="338"/>
      <c r="O52" s="338"/>
      <c r="P52" s="338"/>
      <c r="Q52" s="338"/>
      <c r="R52" s="338"/>
      <c r="S52" s="338"/>
      <c r="T52" s="338"/>
      <c r="U52" s="338"/>
      <c r="V52" s="338"/>
      <c r="W52" s="338"/>
      <c r="X52" s="338"/>
      <c r="Y52" s="338"/>
      <c r="Z52" s="342"/>
      <c r="AA52" s="337"/>
      <c r="AB52" s="338"/>
      <c r="AC52" s="342"/>
    </row>
    <row r="53" spans="2:30" s="1" customFormat="1" ht="18" customHeight="1" x14ac:dyDescent="0.15">
      <c r="B53" s="173"/>
      <c r="C53" s="928" t="s">
        <v>1562</v>
      </c>
      <c r="D53" s="929"/>
      <c r="E53" s="929"/>
      <c r="F53" s="1262"/>
      <c r="G53" s="344"/>
      <c r="H53" s="1328" t="s">
        <v>1549</v>
      </c>
      <c r="I53" s="1329"/>
      <c r="J53" s="1329"/>
      <c r="K53" s="1329"/>
      <c r="L53" s="1329"/>
      <c r="M53" s="1329"/>
      <c r="N53" s="1329"/>
      <c r="O53" s="1329"/>
      <c r="P53" s="1329"/>
      <c r="Q53" s="1329"/>
      <c r="R53" s="1329"/>
      <c r="S53" s="1329"/>
      <c r="T53" s="1329"/>
      <c r="U53" s="1329"/>
      <c r="V53" s="1329"/>
      <c r="W53" s="1330"/>
      <c r="X53" s="243"/>
      <c r="Y53" s="243"/>
      <c r="Z53" s="336"/>
      <c r="AA53" s="264" t="s">
        <v>514</v>
      </c>
      <c r="AB53" s="130" t="s">
        <v>515</v>
      </c>
      <c r="AC53" s="265" t="s">
        <v>516</v>
      </c>
    </row>
    <row r="54" spans="2:30" s="1" customFormat="1" ht="18" customHeight="1" x14ac:dyDescent="0.15">
      <c r="B54" s="173"/>
      <c r="C54" s="279"/>
      <c r="D54" s="137"/>
      <c r="E54" s="137"/>
      <c r="F54" s="340"/>
      <c r="G54" s="344"/>
      <c r="H54" s="1328"/>
      <c r="I54" s="1329"/>
      <c r="J54" s="1329"/>
      <c r="K54" s="1329"/>
      <c r="L54" s="1329"/>
      <c r="M54" s="1329"/>
      <c r="N54" s="1329"/>
      <c r="O54" s="1329"/>
      <c r="P54" s="1329"/>
      <c r="Q54" s="1329"/>
      <c r="R54" s="1329"/>
      <c r="S54" s="1329"/>
      <c r="T54" s="1329"/>
      <c r="U54" s="1329"/>
      <c r="V54" s="1329"/>
      <c r="W54" s="1330"/>
      <c r="X54" s="243"/>
      <c r="Y54" s="243"/>
      <c r="Z54" s="336"/>
      <c r="AA54" s="344"/>
      <c r="AB54" s="243"/>
      <c r="AC54" s="336"/>
    </row>
    <row r="55" spans="2:30" s="1" customFormat="1" ht="18" customHeight="1" x14ac:dyDescent="0.15">
      <c r="B55" s="95"/>
      <c r="C55" s="344"/>
      <c r="D55" s="243"/>
      <c r="E55" s="243"/>
      <c r="F55" s="336"/>
      <c r="G55" s="344"/>
      <c r="H55" s="1328"/>
      <c r="I55" s="1329"/>
      <c r="J55" s="1329"/>
      <c r="K55" s="1329"/>
      <c r="L55" s="1329"/>
      <c r="M55" s="1329"/>
      <c r="N55" s="1329"/>
      <c r="O55" s="1329"/>
      <c r="P55" s="1329"/>
      <c r="Q55" s="1329"/>
      <c r="R55" s="1329"/>
      <c r="S55" s="1329"/>
      <c r="T55" s="1329"/>
      <c r="U55" s="1329"/>
      <c r="V55" s="1329"/>
      <c r="W55" s="1330"/>
      <c r="X55" s="243"/>
      <c r="Y55" s="243"/>
      <c r="Z55" s="243"/>
      <c r="AA55" s="138" t="s">
        <v>152</v>
      </c>
      <c r="AB55" s="121" t="s">
        <v>515</v>
      </c>
      <c r="AC55" s="139" t="s">
        <v>152</v>
      </c>
    </row>
    <row r="56" spans="2:30" s="1" customFormat="1" ht="10.5" customHeight="1" x14ac:dyDescent="0.15">
      <c r="B56" s="95"/>
      <c r="C56" s="341"/>
      <c r="D56" s="225"/>
      <c r="E56" s="225"/>
      <c r="F56" s="226"/>
      <c r="G56" s="225"/>
      <c r="H56" s="214"/>
      <c r="I56" s="214"/>
      <c r="J56" s="214"/>
      <c r="K56" s="214"/>
      <c r="L56" s="214"/>
      <c r="M56" s="214"/>
      <c r="N56" s="214"/>
      <c r="O56" s="214"/>
      <c r="P56" s="214"/>
      <c r="Q56" s="214"/>
      <c r="R56" s="214"/>
      <c r="S56" s="214"/>
      <c r="T56" s="214"/>
      <c r="U56" s="214"/>
      <c r="V56" s="214"/>
      <c r="W56" s="214"/>
      <c r="X56" s="225"/>
      <c r="Y56" s="225"/>
      <c r="Z56" s="225"/>
      <c r="AA56" s="341"/>
      <c r="AB56" s="225"/>
      <c r="AC56" s="226"/>
    </row>
    <row r="57" spans="2:30" s="1" customFormat="1" ht="9.75" customHeight="1" x14ac:dyDescent="0.15">
      <c r="B57" s="95"/>
      <c r="C57" s="337"/>
      <c r="D57" s="338"/>
      <c r="E57" s="338"/>
      <c r="F57" s="342"/>
      <c r="G57" s="338"/>
      <c r="H57" s="273"/>
      <c r="I57" s="273"/>
      <c r="J57" s="273"/>
      <c r="K57" s="273"/>
      <c r="L57" s="273"/>
      <c r="M57" s="273"/>
      <c r="N57" s="273"/>
      <c r="O57" s="273"/>
      <c r="P57" s="273"/>
      <c r="Q57" s="273"/>
      <c r="R57" s="273"/>
      <c r="S57" s="273"/>
      <c r="T57" s="273"/>
      <c r="U57" s="273"/>
      <c r="V57" s="273"/>
      <c r="W57" s="273"/>
      <c r="X57" s="338"/>
      <c r="Y57" s="338"/>
      <c r="Z57" s="338"/>
      <c r="AA57" s="337"/>
      <c r="AB57" s="338"/>
      <c r="AC57" s="342"/>
    </row>
    <row r="58" spans="2:30" s="1" customFormat="1" ht="18" customHeight="1" x14ac:dyDescent="0.15">
      <c r="B58" s="95"/>
      <c r="C58" s="928" t="s">
        <v>1563</v>
      </c>
      <c r="D58" s="929"/>
      <c r="E58" s="929"/>
      <c r="F58" s="1262"/>
      <c r="G58" s="243"/>
      <c r="H58" s="153"/>
      <c r="I58" s="153"/>
      <c r="J58" s="153"/>
      <c r="K58" s="153"/>
      <c r="L58" s="153"/>
      <c r="M58" s="153"/>
      <c r="N58" s="153"/>
      <c r="O58" s="153"/>
      <c r="P58" s="1390" t="s">
        <v>1410</v>
      </c>
      <c r="Q58" s="1391"/>
      <c r="R58" s="1390" t="s">
        <v>1411</v>
      </c>
      <c r="S58" s="1391"/>
      <c r="T58" s="1390" t="s">
        <v>1412</v>
      </c>
      <c r="U58" s="1391"/>
      <c r="V58" s="243"/>
      <c r="W58" s="243"/>
      <c r="X58" s="243"/>
      <c r="Y58" s="243"/>
      <c r="Z58" s="243"/>
      <c r="AA58" s="264" t="s">
        <v>514</v>
      </c>
      <c r="AB58" s="130" t="s">
        <v>515</v>
      </c>
      <c r="AC58" s="265" t="s">
        <v>516</v>
      </c>
    </row>
    <row r="59" spans="2:30" s="1" customFormat="1" ht="26.25" customHeight="1" x14ac:dyDescent="0.15">
      <c r="B59" s="166"/>
      <c r="C59" s="928"/>
      <c r="D59" s="929"/>
      <c r="E59" s="929"/>
      <c r="F59" s="1262"/>
      <c r="G59" s="243"/>
      <c r="H59" s="1362" t="s">
        <v>577</v>
      </c>
      <c r="I59" s="927" t="s">
        <v>1551</v>
      </c>
      <c r="J59" s="927"/>
      <c r="K59" s="927"/>
      <c r="L59" s="927"/>
      <c r="M59" s="927"/>
      <c r="N59" s="927"/>
      <c r="O59" s="1348"/>
      <c r="P59" s="1328" t="s">
        <v>1267</v>
      </c>
      <c r="Q59" s="1330"/>
      <c r="R59" s="1328" t="s">
        <v>1267</v>
      </c>
      <c r="S59" s="1330"/>
      <c r="T59" s="1392" t="s">
        <v>1267</v>
      </c>
      <c r="U59" s="1393"/>
      <c r="V59" s="1388" t="s">
        <v>581</v>
      </c>
      <c r="W59" s="1389" t="s">
        <v>1552</v>
      </c>
      <c r="X59" s="1389"/>
      <c r="Y59" s="1389"/>
      <c r="Z59" s="243"/>
      <c r="AA59" s="1104" t="s">
        <v>152</v>
      </c>
      <c r="AB59" s="846" t="s">
        <v>515</v>
      </c>
      <c r="AC59" s="1105" t="s">
        <v>152</v>
      </c>
    </row>
    <row r="60" spans="2:30" s="1" customFormat="1" ht="26.25" customHeight="1" x14ac:dyDescent="0.15">
      <c r="B60" s="166"/>
      <c r="C60" s="343"/>
      <c r="D60" s="162"/>
      <c r="E60" s="162"/>
      <c r="F60" s="164"/>
      <c r="G60" s="243"/>
      <c r="H60" s="1351"/>
      <c r="I60" s="920"/>
      <c r="J60" s="920"/>
      <c r="K60" s="920"/>
      <c r="L60" s="920"/>
      <c r="M60" s="920"/>
      <c r="N60" s="920"/>
      <c r="O60" s="921"/>
      <c r="P60" s="282" t="s">
        <v>152</v>
      </c>
      <c r="Q60" s="331" t="s">
        <v>152</v>
      </c>
      <c r="R60" s="282" t="s">
        <v>152</v>
      </c>
      <c r="S60" s="331" t="s">
        <v>152</v>
      </c>
      <c r="T60" s="282" t="s">
        <v>152</v>
      </c>
      <c r="U60" s="331" t="s">
        <v>152</v>
      </c>
      <c r="V60" s="1388"/>
      <c r="W60" s="1389"/>
      <c r="X60" s="1389"/>
      <c r="Y60" s="1389"/>
      <c r="Z60" s="243"/>
      <c r="AA60" s="1104"/>
      <c r="AB60" s="846"/>
      <c r="AC60" s="1105"/>
    </row>
    <row r="61" spans="2:30" s="1" customFormat="1" ht="10.5" customHeight="1" x14ac:dyDescent="0.15">
      <c r="B61" s="148"/>
      <c r="C61" s="140"/>
      <c r="D61" s="140"/>
      <c r="E61" s="140"/>
      <c r="F61" s="203"/>
      <c r="G61" s="281"/>
      <c r="H61" s="214"/>
      <c r="I61" s="281"/>
      <c r="J61" s="281"/>
      <c r="K61" s="281"/>
      <c r="L61" s="281"/>
      <c r="M61" s="281"/>
      <c r="N61" s="281"/>
      <c r="O61" s="281"/>
      <c r="P61" s="281"/>
      <c r="Q61" s="281"/>
      <c r="R61" s="281"/>
      <c r="S61" s="225"/>
      <c r="T61" s="225"/>
      <c r="U61" s="214"/>
      <c r="V61" s="281"/>
      <c r="W61" s="281"/>
      <c r="X61" s="281"/>
      <c r="Y61" s="281"/>
      <c r="Z61" s="281"/>
      <c r="AA61" s="216"/>
      <c r="AB61" s="214"/>
      <c r="AC61" s="217"/>
    </row>
    <row r="62" spans="2:30" ht="8.25" customHeight="1" x14ac:dyDescent="0.15"/>
    <row r="63" spans="2:30" ht="42.75" customHeight="1" x14ac:dyDescent="0.15">
      <c r="B63" s="1217" t="s">
        <v>1564</v>
      </c>
      <c r="C63" s="1217"/>
      <c r="D63" s="1217"/>
      <c r="E63" s="1217"/>
      <c r="F63" s="1217"/>
      <c r="G63" s="1217"/>
      <c r="H63" s="1217"/>
      <c r="I63" s="1217"/>
      <c r="J63" s="1217"/>
      <c r="K63" s="1217"/>
      <c r="L63" s="1217"/>
      <c r="M63" s="1217"/>
      <c r="N63" s="1217"/>
      <c r="O63" s="1217"/>
      <c r="P63" s="1217"/>
      <c r="Q63" s="1217"/>
      <c r="R63" s="1217"/>
      <c r="S63" s="1217"/>
      <c r="T63" s="1217"/>
      <c r="U63" s="1217"/>
      <c r="V63" s="1217"/>
      <c r="W63" s="1217"/>
      <c r="X63" s="1217"/>
      <c r="Y63" s="1217"/>
      <c r="Z63" s="1217"/>
      <c r="AA63" s="1217"/>
      <c r="AB63" s="1217"/>
      <c r="AC63" s="1217"/>
      <c r="AD63" s="329"/>
    </row>
    <row r="64" spans="2:30" ht="19.5" customHeight="1" x14ac:dyDescent="0.15">
      <c r="B64" s="1217" t="s">
        <v>1565</v>
      </c>
      <c r="C64" s="1217"/>
      <c r="D64" s="1217"/>
      <c r="E64" s="1217"/>
      <c r="F64" s="1217"/>
      <c r="G64" s="1217"/>
      <c r="H64" s="1217"/>
      <c r="I64" s="1217"/>
      <c r="J64" s="1217"/>
      <c r="K64" s="1217"/>
      <c r="L64" s="1217"/>
      <c r="M64" s="1217"/>
      <c r="N64" s="1217"/>
      <c r="O64" s="1217"/>
      <c r="P64" s="1217"/>
      <c r="Q64" s="1217"/>
      <c r="R64" s="1217"/>
      <c r="S64" s="1217"/>
      <c r="T64" s="1217"/>
      <c r="U64" s="1217"/>
      <c r="V64" s="1217"/>
      <c r="W64" s="1217"/>
      <c r="X64" s="1217"/>
      <c r="Y64" s="1217"/>
      <c r="Z64" s="1217"/>
      <c r="AA64" s="1217"/>
      <c r="AB64" s="1217"/>
      <c r="AC64" s="1217"/>
      <c r="AD64" s="329"/>
    </row>
    <row r="65" spans="2:29" ht="42" customHeight="1" x14ac:dyDescent="0.15">
      <c r="B65" s="1217" t="s">
        <v>1566</v>
      </c>
      <c r="C65" s="1217"/>
      <c r="D65" s="1217"/>
      <c r="E65" s="1217"/>
      <c r="F65" s="1217"/>
      <c r="G65" s="1217"/>
      <c r="H65" s="1217"/>
      <c r="I65" s="1217"/>
      <c r="J65" s="1217"/>
      <c r="K65" s="1217"/>
      <c r="L65" s="1217"/>
      <c r="M65" s="1217"/>
      <c r="N65" s="1217"/>
      <c r="O65" s="1217"/>
      <c r="P65" s="1217"/>
      <c r="Q65" s="1217"/>
      <c r="R65" s="1217"/>
      <c r="S65" s="1217"/>
      <c r="T65" s="1217"/>
      <c r="U65" s="1217"/>
      <c r="V65" s="1217"/>
      <c r="W65" s="1217"/>
      <c r="X65" s="1217"/>
      <c r="Y65" s="1217"/>
      <c r="Z65" s="1217"/>
      <c r="AA65" s="1217"/>
      <c r="AB65" s="1217"/>
      <c r="AC65" s="1217"/>
    </row>
    <row r="66" spans="2:29" ht="31.5" customHeight="1" x14ac:dyDescent="0.15">
      <c r="B66" s="1217" t="s">
        <v>1567</v>
      </c>
      <c r="C66" s="1217"/>
      <c r="D66" s="1217"/>
      <c r="E66" s="1217"/>
      <c r="F66" s="1217"/>
      <c r="G66" s="1217"/>
      <c r="H66" s="1217"/>
      <c r="I66" s="1217"/>
      <c r="J66" s="1217"/>
      <c r="K66" s="1217"/>
      <c r="L66" s="1217"/>
      <c r="M66" s="1217"/>
      <c r="N66" s="1217"/>
      <c r="O66" s="1217"/>
      <c r="P66" s="1217"/>
      <c r="Q66" s="1217"/>
      <c r="R66" s="1217"/>
      <c r="S66" s="1217"/>
      <c r="T66" s="1217"/>
      <c r="U66" s="1217"/>
      <c r="V66" s="1217"/>
      <c r="W66" s="1217"/>
      <c r="X66" s="1217"/>
      <c r="Y66" s="1217"/>
      <c r="Z66" s="1217"/>
      <c r="AA66" s="1217"/>
      <c r="AB66" s="1217"/>
      <c r="AC66" s="1217"/>
    </row>
    <row r="121" spans="3:7" x14ac:dyDescent="0.15">
      <c r="C121" s="59"/>
      <c r="D121" s="59"/>
      <c r="E121" s="59"/>
      <c r="F121" s="59"/>
      <c r="G121" s="59"/>
    </row>
    <row r="122" spans="3:7" x14ac:dyDescent="0.15">
      <c r="C122" s="57"/>
    </row>
  </sheetData>
  <mergeCells count="95">
    <mergeCell ref="B5:AC5"/>
    <mergeCell ref="B7:F7"/>
    <mergeCell ref="G7:AC7"/>
    <mergeCell ref="B8:F8"/>
    <mergeCell ref="B9:F9"/>
    <mergeCell ref="C13:F13"/>
    <mergeCell ref="I13:U13"/>
    <mergeCell ref="I14:R14"/>
    <mergeCell ref="S14:T14"/>
    <mergeCell ref="W14:Y14"/>
    <mergeCell ref="I15:R15"/>
    <mergeCell ref="S15:T15"/>
    <mergeCell ref="W15:Y15"/>
    <mergeCell ref="C18:F19"/>
    <mergeCell ref="I18:R18"/>
    <mergeCell ref="S18:T18"/>
    <mergeCell ref="I19:R19"/>
    <mergeCell ref="S19:T19"/>
    <mergeCell ref="W19:Y19"/>
    <mergeCell ref="I20:R20"/>
    <mergeCell ref="S20:T20"/>
    <mergeCell ref="W20:Y20"/>
    <mergeCell ref="I21:R21"/>
    <mergeCell ref="S21:T21"/>
    <mergeCell ref="I22:R22"/>
    <mergeCell ref="S22:T22"/>
    <mergeCell ref="I23:R23"/>
    <mergeCell ref="S23:T23"/>
    <mergeCell ref="W23:Y23"/>
    <mergeCell ref="C26:F26"/>
    <mergeCell ref="H26:W26"/>
    <mergeCell ref="H27:W27"/>
    <mergeCell ref="H28:W28"/>
    <mergeCell ref="C31:F32"/>
    <mergeCell ref="P31:Q31"/>
    <mergeCell ref="R31:S31"/>
    <mergeCell ref="T31:U31"/>
    <mergeCell ref="H32:H33"/>
    <mergeCell ref="I32:O33"/>
    <mergeCell ref="P32:Q32"/>
    <mergeCell ref="R32:S32"/>
    <mergeCell ref="T32:U32"/>
    <mergeCell ref="V32:V33"/>
    <mergeCell ref="W32:Y33"/>
    <mergeCell ref="AA32:AA33"/>
    <mergeCell ref="AB32:AB33"/>
    <mergeCell ref="AC32:AC33"/>
    <mergeCell ref="C38:F38"/>
    <mergeCell ref="I38:U38"/>
    <mergeCell ref="C39:F39"/>
    <mergeCell ref="I39:R39"/>
    <mergeCell ref="S39:T39"/>
    <mergeCell ref="W39:Y39"/>
    <mergeCell ref="I40:R40"/>
    <mergeCell ref="S40:T40"/>
    <mergeCell ref="W40:Y40"/>
    <mergeCell ref="C43:Z43"/>
    <mergeCell ref="C45:F46"/>
    <mergeCell ref="I45:R45"/>
    <mergeCell ref="S45:T45"/>
    <mergeCell ref="I46:R46"/>
    <mergeCell ref="S46:T46"/>
    <mergeCell ref="W46:Y46"/>
    <mergeCell ref="I47:R47"/>
    <mergeCell ref="S47:T47"/>
    <mergeCell ref="W47:Y47"/>
    <mergeCell ref="I48:R48"/>
    <mergeCell ref="S48:T48"/>
    <mergeCell ref="I49:R49"/>
    <mergeCell ref="S49:T49"/>
    <mergeCell ref="I50:R50"/>
    <mergeCell ref="S50:T50"/>
    <mergeCell ref="W50:Y50"/>
    <mergeCell ref="C53:F53"/>
    <mergeCell ref="H53:W53"/>
    <mergeCell ref="H54:W54"/>
    <mergeCell ref="H55:W55"/>
    <mergeCell ref="C58:F59"/>
    <mergeCell ref="P58:Q58"/>
    <mergeCell ref="R58:S58"/>
    <mergeCell ref="T58:U58"/>
    <mergeCell ref="H59:H60"/>
    <mergeCell ref="I59:O60"/>
    <mergeCell ref="P59:Q59"/>
    <mergeCell ref="R59:S59"/>
    <mergeCell ref="T59:U59"/>
    <mergeCell ref="B64:AC64"/>
    <mergeCell ref="B65:AC65"/>
    <mergeCell ref="B66:AC66"/>
    <mergeCell ref="V59:V60"/>
    <mergeCell ref="W59:Y60"/>
    <mergeCell ref="AA59:AA60"/>
    <mergeCell ref="AB59:AB60"/>
    <mergeCell ref="AC59:AC60"/>
    <mergeCell ref="B63:AC63"/>
  </mergeCells>
  <phoneticPr fontId="1"/>
  <dataValidations count="1">
    <dataValidation type="list" allowBlank="1" showInputMessage="1" showErrorMessage="1" sqref="G8:G9 L8 Q8:Q9 AA13:AA15 AC13:AC15 AA20 AC20 AA23 AC23 AA28 AC28 AA38:AA40 AC38:AC40 AA43 AC43 AA47 AC47 AA50 AC50 AA55 AC55 AA32:AA33 AC32:AC33 P33:U33 P60:U60 AA59:AA60 AC59:AC60" xr:uid="{CCF360E1-3D89-4639-B625-B1E1DDC26F25}">
      <formula1>"□,■"</formula1>
    </dataValidation>
  </dataValidations>
  <printOptions horizontalCentered="1"/>
  <pageMargins left="0.70866141732283472" right="0.39370078740157483" top="0.51181102362204722" bottom="0.35433070866141736" header="0.31496062992125984" footer="0.31496062992125984"/>
  <pageSetup paperSize="9" scale="71"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70ABEA-3CCC-4B24-AC88-C55BB131E5EA}">
  <sheetPr codeName="Sheet59">
    <pageSetUpPr fitToPage="1"/>
  </sheetPr>
  <dimension ref="B1:AF123"/>
  <sheetViews>
    <sheetView view="pageBreakPreview" zoomScale="70" zoomScaleNormal="100" zoomScaleSheetLayoutView="70" workbookViewId="0"/>
  </sheetViews>
  <sheetFormatPr defaultColWidth="3.5" defaultRowHeight="13.5" x14ac:dyDescent="0.15"/>
  <cols>
    <col min="1" max="1" width="1.25" style="3" customWidth="1"/>
    <col min="2" max="2" width="3" style="117" customWidth="1"/>
    <col min="3" max="6" width="3.5" style="3" customWidth="1"/>
    <col min="7" max="7" width="1.5" style="3" customWidth="1"/>
    <col min="8" max="8" width="3.5" style="3" customWidth="1"/>
    <col min="9" max="23" width="3.5" style="3"/>
    <col min="24" max="29" width="4" style="3" customWidth="1"/>
    <col min="30" max="32" width="3.25" style="3" customWidth="1"/>
    <col min="33" max="33" width="1.5" style="3" customWidth="1"/>
    <col min="34" max="34" width="3.625" style="3" customWidth="1"/>
    <col min="35" max="16384" width="3.5" style="3"/>
  </cols>
  <sheetData>
    <row r="1" spans="2:32" s="1" customFormat="1" x14ac:dyDescent="0.15"/>
    <row r="2" spans="2:32" s="1" customFormat="1" x14ac:dyDescent="0.15">
      <c r="B2" s="1" t="s">
        <v>1568</v>
      </c>
    </row>
    <row r="3" spans="2:32" s="1" customFormat="1" x14ac:dyDescent="0.15">
      <c r="W3" s="45" t="s">
        <v>233</v>
      </c>
      <c r="X3" s="12"/>
      <c r="Y3" s="12" t="s">
        <v>35</v>
      </c>
      <c r="Z3" s="12"/>
      <c r="AA3" s="12" t="s">
        <v>336</v>
      </c>
      <c r="AB3" s="12"/>
      <c r="AC3" s="12" t="s">
        <v>337</v>
      </c>
    </row>
    <row r="4" spans="2:32" s="1" customFormat="1" x14ac:dyDescent="0.15">
      <c r="AC4" s="45"/>
    </row>
    <row r="5" spans="2:32" s="1" customFormat="1" ht="47.25" customHeight="1" x14ac:dyDescent="0.15">
      <c r="B5" s="1102" t="s">
        <v>1569</v>
      </c>
      <c r="C5" s="1102"/>
      <c r="D5" s="1102"/>
      <c r="E5" s="1102"/>
      <c r="F5" s="1102"/>
      <c r="G5" s="1102"/>
      <c r="H5" s="1102"/>
      <c r="I5" s="1102"/>
      <c r="J5" s="1102"/>
      <c r="K5" s="1102"/>
      <c r="L5" s="1102"/>
      <c r="M5" s="1102"/>
      <c r="N5" s="1102"/>
      <c r="O5" s="1102"/>
      <c r="P5" s="1102"/>
      <c r="Q5" s="1102"/>
      <c r="R5" s="1102"/>
      <c r="S5" s="1102"/>
      <c r="T5" s="1102"/>
      <c r="U5" s="1102"/>
      <c r="V5" s="1102"/>
      <c r="W5" s="1102"/>
      <c r="X5" s="1102"/>
      <c r="Y5" s="1102"/>
      <c r="Z5" s="1102"/>
      <c r="AA5" s="1102"/>
      <c r="AB5" s="1102"/>
      <c r="AC5" s="1102"/>
      <c r="AD5" s="1102"/>
      <c r="AE5" s="1102"/>
      <c r="AF5" s="1102"/>
    </row>
    <row r="6" spans="2:32" s="1" customFormat="1" x14ac:dyDescent="0.15"/>
    <row r="7" spans="2:32" s="1" customFormat="1" ht="39" customHeight="1" x14ac:dyDescent="0.15">
      <c r="B7" s="1091" t="s">
        <v>828</v>
      </c>
      <c r="C7" s="1091"/>
      <c r="D7" s="1091"/>
      <c r="E7" s="1091"/>
      <c r="F7" s="1091"/>
      <c r="G7" s="735"/>
      <c r="H7" s="736"/>
      <c r="I7" s="736"/>
      <c r="J7" s="736"/>
      <c r="K7" s="736"/>
      <c r="L7" s="736"/>
      <c r="M7" s="736"/>
      <c r="N7" s="736"/>
      <c r="O7" s="736"/>
      <c r="P7" s="736"/>
      <c r="Q7" s="736"/>
      <c r="R7" s="736"/>
      <c r="S7" s="736"/>
      <c r="T7" s="736"/>
      <c r="U7" s="736"/>
      <c r="V7" s="736"/>
      <c r="W7" s="736"/>
      <c r="X7" s="736"/>
      <c r="Y7" s="736"/>
      <c r="Z7" s="736"/>
      <c r="AA7" s="736"/>
      <c r="AB7" s="736"/>
      <c r="AC7" s="736"/>
      <c r="AD7" s="736"/>
      <c r="AE7" s="736"/>
      <c r="AF7" s="737"/>
    </row>
    <row r="8" spans="2:32" ht="39" customHeight="1" x14ac:dyDescent="0.15">
      <c r="B8" s="735" t="s">
        <v>829</v>
      </c>
      <c r="C8" s="736"/>
      <c r="D8" s="736"/>
      <c r="E8" s="736"/>
      <c r="F8" s="737"/>
      <c r="G8" s="233"/>
      <c r="H8" s="246" t="s">
        <v>152</v>
      </c>
      <c r="I8" s="208" t="s">
        <v>507</v>
      </c>
      <c r="J8" s="208"/>
      <c r="K8" s="208"/>
      <c r="L8" s="208"/>
      <c r="M8" s="246" t="s">
        <v>152</v>
      </c>
      <c r="N8" s="208" t="s">
        <v>508</v>
      </c>
      <c r="O8" s="208"/>
      <c r="P8" s="208"/>
      <c r="Q8" s="208"/>
      <c r="R8" s="246" t="s">
        <v>152</v>
      </c>
      <c r="S8" s="208" t="s">
        <v>509</v>
      </c>
      <c r="T8" s="208"/>
      <c r="U8" s="208"/>
      <c r="V8" s="208"/>
      <c r="W8" s="208"/>
      <c r="X8" s="208"/>
      <c r="Y8" s="208"/>
      <c r="Z8" s="208"/>
      <c r="AA8" s="208"/>
      <c r="AB8" s="208"/>
      <c r="AC8" s="208"/>
      <c r="AD8" s="16"/>
      <c r="AE8" s="16"/>
      <c r="AF8" s="17"/>
    </row>
    <row r="9" spans="2:32" ht="27" customHeight="1" x14ac:dyDescent="0.15">
      <c r="B9" s="902" t="s">
        <v>1570</v>
      </c>
      <c r="C9" s="903"/>
      <c r="D9" s="903"/>
      <c r="E9" s="903"/>
      <c r="F9" s="904"/>
      <c r="G9" s="41"/>
      <c r="H9" s="121" t="s">
        <v>152</v>
      </c>
      <c r="I9" s="22" t="s">
        <v>1571</v>
      </c>
      <c r="J9" s="22"/>
      <c r="K9" s="22"/>
      <c r="L9" s="22"/>
      <c r="M9" s="22"/>
      <c r="N9" s="22"/>
      <c r="O9" s="22"/>
      <c r="P9" s="22"/>
      <c r="Q9" s="22"/>
      <c r="R9" s="22"/>
      <c r="S9" s="22"/>
      <c r="T9" s="22"/>
      <c r="U9" s="22"/>
      <c r="V9" s="22"/>
      <c r="W9" s="22"/>
      <c r="X9" s="22"/>
      <c r="Y9" s="22"/>
      <c r="Z9" s="22"/>
      <c r="AA9" s="22"/>
      <c r="AB9" s="22"/>
      <c r="AC9" s="22"/>
      <c r="AD9" s="57"/>
      <c r="AE9" s="57"/>
      <c r="AF9" s="58"/>
    </row>
    <row r="10" spans="2:32" ht="27" customHeight="1" x14ac:dyDescent="0.15">
      <c r="B10" s="905"/>
      <c r="C10" s="906"/>
      <c r="D10" s="906"/>
      <c r="E10" s="906"/>
      <c r="F10" s="907"/>
      <c r="G10" s="99"/>
      <c r="H10" s="121" t="s">
        <v>152</v>
      </c>
      <c r="I10" s="85" t="s">
        <v>1572</v>
      </c>
      <c r="J10" s="85"/>
      <c r="K10" s="85"/>
      <c r="L10" s="85"/>
      <c r="M10" s="85"/>
      <c r="N10" s="85"/>
      <c r="O10" s="85"/>
      <c r="P10" s="85"/>
      <c r="Q10" s="85"/>
      <c r="R10" s="85"/>
      <c r="S10" s="85"/>
      <c r="T10" s="85"/>
      <c r="U10" s="85"/>
      <c r="V10" s="85"/>
      <c r="W10" s="85"/>
      <c r="X10" s="85"/>
      <c r="Y10" s="85"/>
      <c r="Z10" s="85"/>
      <c r="AA10" s="85"/>
      <c r="AB10" s="85"/>
      <c r="AC10" s="85"/>
      <c r="AD10" s="59"/>
      <c r="AE10" s="59"/>
      <c r="AF10" s="60"/>
    </row>
    <row r="11" spans="2:32" ht="39" customHeight="1" x14ac:dyDescent="0.15">
      <c r="B11" s="735" t="s">
        <v>1573</v>
      </c>
      <c r="C11" s="736"/>
      <c r="D11" s="736"/>
      <c r="E11" s="736"/>
      <c r="F11" s="737"/>
      <c r="G11" s="323"/>
      <c r="H11" s="246" t="s">
        <v>152</v>
      </c>
      <c r="I11" s="208" t="s">
        <v>1574</v>
      </c>
      <c r="J11" s="324"/>
      <c r="K11" s="324"/>
      <c r="L11" s="324"/>
      <c r="M11" s="324"/>
      <c r="N11" s="324"/>
      <c r="O11" s="324"/>
      <c r="P11" s="324"/>
      <c r="Q11" s="324"/>
      <c r="R11" s="246" t="s">
        <v>152</v>
      </c>
      <c r="S11" s="208" t="s">
        <v>1575</v>
      </c>
      <c r="T11" s="324"/>
      <c r="U11" s="324"/>
      <c r="V11" s="324"/>
      <c r="W11" s="324"/>
      <c r="X11" s="324"/>
      <c r="Y11" s="324"/>
      <c r="Z11" s="324"/>
      <c r="AA11" s="324"/>
      <c r="AB11" s="324"/>
      <c r="AC11" s="324"/>
      <c r="AD11" s="59"/>
      <c r="AE11" s="59"/>
      <c r="AF11" s="60"/>
    </row>
    <row r="12" spans="2:32" ht="22.5" customHeight="1" x14ac:dyDescent="0.15">
      <c r="B12" s="12"/>
      <c r="C12" s="12"/>
      <c r="D12" s="12"/>
      <c r="E12" s="12"/>
      <c r="F12" s="12"/>
      <c r="G12" s="333"/>
      <c r="H12" s="333"/>
      <c r="I12" s="333"/>
      <c r="J12" s="333"/>
      <c r="K12" s="333"/>
      <c r="L12" s="333"/>
      <c r="M12" s="333"/>
      <c r="N12" s="333"/>
      <c r="O12" s="333"/>
      <c r="P12" s="333"/>
      <c r="Q12" s="333"/>
      <c r="R12" s="333"/>
      <c r="S12" s="333"/>
      <c r="T12" s="333"/>
      <c r="U12" s="333"/>
      <c r="V12" s="333"/>
      <c r="W12" s="333"/>
      <c r="X12" s="333"/>
      <c r="Y12" s="333"/>
      <c r="Z12" s="333"/>
      <c r="AA12" s="333"/>
      <c r="AB12" s="333"/>
      <c r="AC12" s="333"/>
    </row>
    <row r="13" spans="2:32" ht="32.25" customHeight="1" x14ac:dyDescent="0.15">
      <c r="B13" s="6" t="s">
        <v>1576</v>
      </c>
      <c r="C13" s="106"/>
      <c r="D13" s="106"/>
      <c r="E13" s="106"/>
      <c r="F13" s="94"/>
      <c r="G13" s="334"/>
      <c r="H13" s="334"/>
      <c r="I13" s="334"/>
      <c r="J13" s="334"/>
      <c r="K13" s="334"/>
      <c r="L13" s="334"/>
      <c r="M13" s="334"/>
      <c r="N13" s="334"/>
      <c r="O13" s="334"/>
      <c r="P13" s="334"/>
      <c r="Q13" s="334"/>
      <c r="R13" s="334"/>
      <c r="S13" s="334"/>
      <c r="T13" s="334"/>
      <c r="U13" s="334"/>
      <c r="V13" s="334"/>
      <c r="W13" s="334"/>
      <c r="X13" s="334"/>
      <c r="Y13" s="334"/>
      <c r="Z13" s="334"/>
      <c r="AA13" s="334"/>
      <c r="AB13" s="334"/>
      <c r="AC13" s="334"/>
      <c r="AD13" s="334"/>
      <c r="AE13" s="334"/>
      <c r="AF13" s="335"/>
    </row>
    <row r="14" spans="2:32" s="1" customFormat="1" ht="10.5" customHeight="1" x14ac:dyDescent="0.15">
      <c r="B14" s="95"/>
      <c r="C14" s="833" t="s">
        <v>1577</v>
      </c>
      <c r="D14" s="821"/>
      <c r="E14" s="821"/>
      <c r="F14" s="822"/>
      <c r="G14" s="7"/>
      <c r="H14" s="7"/>
      <c r="I14" s="7"/>
      <c r="J14" s="7"/>
      <c r="K14" s="7"/>
      <c r="L14" s="7"/>
      <c r="M14" s="7"/>
      <c r="N14" s="7"/>
      <c r="O14" s="7"/>
      <c r="P14" s="7"/>
      <c r="Q14" s="7"/>
      <c r="R14" s="7"/>
      <c r="S14" s="7"/>
      <c r="T14" s="7"/>
      <c r="U14" s="7"/>
      <c r="V14" s="7"/>
      <c r="W14" s="7"/>
      <c r="X14" s="7"/>
      <c r="Y14" s="7"/>
      <c r="Z14" s="7"/>
      <c r="AA14" s="7"/>
      <c r="AB14" s="7"/>
      <c r="AC14" s="7"/>
      <c r="AD14" s="6"/>
      <c r="AE14" s="7"/>
      <c r="AF14" s="4"/>
    </row>
    <row r="15" spans="2:32" s="1" customFormat="1" ht="15.75" customHeight="1" x14ac:dyDescent="0.15">
      <c r="B15" s="95"/>
      <c r="C15" s="852"/>
      <c r="D15" s="723"/>
      <c r="E15" s="723"/>
      <c r="F15" s="856"/>
      <c r="H15" s="920" t="s">
        <v>1578</v>
      </c>
      <c r="I15" s="920"/>
      <c r="J15" s="920"/>
      <c r="K15" s="920"/>
      <c r="L15" s="920"/>
      <c r="M15" s="920"/>
      <c r="N15" s="920"/>
      <c r="O15" s="920"/>
      <c r="P15" s="920"/>
      <c r="Q15" s="920"/>
      <c r="R15" s="920"/>
      <c r="S15" s="920"/>
      <c r="T15" s="920"/>
      <c r="U15" s="920"/>
      <c r="V15" s="329"/>
      <c r="W15" s="329"/>
      <c r="X15" s="329"/>
      <c r="Y15" s="329"/>
      <c r="AD15" s="95"/>
      <c r="AF15" s="91"/>
    </row>
    <row r="16" spans="2:32" s="1" customFormat="1" ht="40.5" customHeight="1" x14ac:dyDescent="0.15">
      <c r="B16" s="173"/>
      <c r="C16" s="852"/>
      <c r="D16" s="723"/>
      <c r="E16" s="723"/>
      <c r="F16" s="856"/>
      <c r="H16" s="136" t="s">
        <v>577</v>
      </c>
      <c r="I16" s="1349" t="s">
        <v>1579</v>
      </c>
      <c r="J16" s="733"/>
      <c r="K16" s="733"/>
      <c r="L16" s="733"/>
      <c r="M16" s="733"/>
      <c r="N16" s="733"/>
      <c r="O16" s="733"/>
      <c r="P16" s="733"/>
      <c r="Q16" s="733"/>
      <c r="R16" s="733"/>
      <c r="S16" s="733"/>
      <c r="T16" s="733"/>
      <c r="U16" s="734"/>
      <c r="V16" s="735"/>
      <c r="W16" s="736"/>
      <c r="X16" s="112" t="s">
        <v>452</v>
      </c>
      <c r="Z16" s="162"/>
      <c r="AA16" s="162"/>
      <c r="AB16" s="162"/>
      <c r="AD16" s="264" t="s">
        <v>514</v>
      </c>
      <c r="AE16" s="130" t="s">
        <v>515</v>
      </c>
      <c r="AF16" s="265" t="s">
        <v>516</v>
      </c>
    </row>
    <row r="17" spans="2:32" s="1" customFormat="1" ht="17.25" customHeight="1" x14ac:dyDescent="0.15">
      <c r="B17" s="173"/>
      <c r="C17" s="852"/>
      <c r="D17" s="723"/>
      <c r="E17" s="723"/>
      <c r="F17" s="856"/>
      <c r="H17" s="269"/>
      <c r="I17" s="163"/>
      <c r="J17" s="163"/>
      <c r="K17" s="163"/>
      <c r="L17" s="163"/>
      <c r="M17" s="163"/>
      <c r="N17" s="163"/>
      <c r="O17" s="163"/>
      <c r="P17" s="163"/>
      <c r="Q17" s="163"/>
      <c r="R17" s="163"/>
      <c r="S17" s="163"/>
      <c r="T17" s="163"/>
      <c r="U17" s="163"/>
      <c r="V17" s="111"/>
      <c r="W17" s="111"/>
      <c r="X17" s="111"/>
      <c r="Z17" s="162"/>
      <c r="AA17" s="162"/>
      <c r="AB17" s="162"/>
      <c r="AD17" s="264"/>
      <c r="AE17" s="130"/>
      <c r="AF17" s="265"/>
    </row>
    <row r="18" spans="2:32" s="1" customFormat="1" ht="40.5" customHeight="1" x14ac:dyDescent="0.15">
      <c r="B18" s="173"/>
      <c r="C18" s="852"/>
      <c r="D18" s="723"/>
      <c r="E18" s="723"/>
      <c r="F18" s="856"/>
      <c r="H18" s="136" t="s">
        <v>579</v>
      </c>
      <c r="I18" s="1349" t="s">
        <v>1580</v>
      </c>
      <c r="J18" s="733"/>
      <c r="K18" s="733"/>
      <c r="L18" s="733"/>
      <c r="M18" s="733"/>
      <c r="N18" s="733"/>
      <c r="O18" s="733"/>
      <c r="P18" s="733"/>
      <c r="Q18" s="733"/>
      <c r="R18" s="733"/>
      <c r="S18" s="733"/>
      <c r="T18" s="733"/>
      <c r="U18" s="734"/>
      <c r="V18" s="735"/>
      <c r="W18" s="736"/>
      <c r="X18" s="112" t="s">
        <v>452</v>
      </c>
      <c r="Y18" s="1" t="s">
        <v>581</v>
      </c>
      <c r="Z18" s="929" t="s">
        <v>1581</v>
      </c>
      <c r="AA18" s="929"/>
      <c r="AB18" s="929"/>
      <c r="AD18" s="138" t="s">
        <v>152</v>
      </c>
      <c r="AE18" s="121" t="s">
        <v>515</v>
      </c>
      <c r="AF18" s="139" t="s">
        <v>152</v>
      </c>
    </row>
    <row r="19" spans="2:32" s="1" customFormat="1" ht="20.25" customHeight="1" x14ac:dyDescent="0.15">
      <c r="B19" s="173"/>
      <c r="C19" s="852"/>
      <c r="D19" s="723"/>
      <c r="E19" s="723"/>
      <c r="F19" s="856"/>
      <c r="H19" s="12" t="s">
        <v>1582</v>
      </c>
      <c r="I19" s="268"/>
      <c r="J19" s="268"/>
      <c r="K19" s="268"/>
      <c r="L19" s="268"/>
      <c r="M19" s="268"/>
      <c r="N19" s="268"/>
      <c r="O19" s="268"/>
      <c r="P19" s="268"/>
      <c r="Q19" s="268"/>
      <c r="R19" s="268"/>
      <c r="S19" s="12"/>
      <c r="T19" s="12"/>
      <c r="U19" s="12"/>
      <c r="W19" s="162"/>
      <c r="X19" s="162"/>
      <c r="Y19" s="162"/>
      <c r="AD19" s="138"/>
      <c r="AE19" s="121"/>
      <c r="AF19" s="139"/>
    </row>
    <row r="20" spans="2:32" s="1" customFormat="1" ht="69.75" customHeight="1" x14ac:dyDescent="0.15">
      <c r="B20" s="173"/>
      <c r="C20" s="852"/>
      <c r="D20" s="723"/>
      <c r="E20" s="723"/>
      <c r="F20" s="856"/>
      <c r="H20" s="136" t="s">
        <v>583</v>
      </c>
      <c r="I20" s="1349" t="s">
        <v>1583</v>
      </c>
      <c r="J20" s="733"/>
      <c r="K20" s="733"/>
      <c r="L20" s="733"/>
      <c r="M20" s="733"/>
      <c r="N20" s="733"/>
      <c r="O20" s="733"/>
      <c r="P20" s="733"/>
      <c r="Q20" s="733"/>
      <c r="R20" s="733"/>
      <c r="S20" s="733"/>
      <c r="T20" s="733"/>
      <c r="U20" s="734"/>
      <c r="V20" s="735"/>
      <c r="W20" s="736"/>
      <c r="X20" s="112" t="s">
        <v>452</v>
      </c>
      <c r="Y20" s="1" t="s">
        <v>581</v>
      </c>
      <c r="Z20" s="929" t="s">
        <v>1584</v>
      </c>
      <c r="AA20" s="929"/>
      <c r="AB20" s="929"/>
      <c r="AD20" s="138" t="s">
        <v>152</v>
      </c>
      <c r="AE20" s="121" t="s">
        <v>515</v>
      </c>
      <c r="AF20" s="139" t="s">
        <v>152</v>
      </c>
    </row>
    <row r="21" spans="2:32" s="1" customFormat="1" ht="15" customHeight="1" x14ac:dyDescent="0.15">
      <c r="B21" s="173"/>
      <c r="C21" s="852"/>
      <c r="D21" s="723"/>
      <c r="E21" s="723"/>
      <c r="F21" s="856"/>
      <c r="H21" s="153"/>
      <c r="I21" s="268"/>
      <c r="J21" s="268"/>
      <c r="K21" s="268"/>
      <c r="L21" s="268"/>
      <c r="M21" s="268"/>
      <c r="N21" s="268"/>
      <c r="O21" s="268"/>
      <c r="P21" s="268"/>
      <c r="Q21" s="268"/>
      <c r="R21" s="268"/>
      <c r="S21" s="12"/>
      <c r="T21" s="12"/>
      <c r="U21" s="12"/>
      <c r="W21" s="162"/>
      <c r="X21" s="162"/>
      <c r="Y21" s="162"/>
      <c r="AD21" s="138"/>
      <c r="AE21" s="121"/>
      <c r="AF21" s="139"/>
    </row>
    <row r="22" spans="2:32" s="1" customFormat="1" x14ac:dyDescent="0.15">
      <c r="B22" s="173"/>
      <c r="C22" s="852"/>
      <c r="D22" s="723"/>
      <c r="E22" s="723"/>
      <c r="F22" s="856"/>
      <c r="H22" s="225" t="s">
        <v>1183</v>
      </c>
      <c r="I22" s="268"/>
      <c r="J22" s="268"/>
      <c r="K22" s="268"/>
      <c r="L22" s="268"/>
      <c r="M22" s="268"/>
      <c r="N22" s="268"/>
      <c r="O22" s="268"/>
      <c r="P22" s="268"/>
      <c r="Q22" s="268"/>
      <c r="R22" s="268"/>
      <c r="U22" s="12"/>
      <c r="W22" s="162"/>
      <c r="X22" s="162"/>
      <c r="Y22" s="162"/>
      <c r="AD22" s="264" t="s">
        <v>514</v>
      </c>
      <c r="AE22" s="130" t="s">
        <v>515</v>
      </c>
      <c r="AF22" s="265" t="s">
        <v>516</v>
      </c>
    </row>
    <row r="23" spans="2:32" s="1" customFormat="1" ht="21" customHeight="1" x14ac:dyDescent="0.15">
      <c r="B23" s="173"/>
      <c r="C23" s="852"/>
      <c r="D23" s="723"/>
      <c r="E23" s="723"/>
      <c r="F23" s="856"/>
      <c r="G23" s="149"/>
      <c r="H23" s="270" t="s">
        <v>809</v>
      </c>
      <c r="I23" s="1376" t="s">
        <v>1585</v>
      </c>
      <c r="J23" s="1377"/>
      <c r="K23" s="1377"/>
      <c r="L23" s="1377"/>
      <c r="M23" s="1377"/>
      <c r="N23" s="1377"/>
      <c r="O23" s="1377"/>
      <c r="P23" s="1377"/>
      <c r="Q23" s="1377"/>
      <c r="R23" s="1377"/>
      <c r="S23" s="1377"/>
      <c r="T23" s="1377"/>
      <c r="U23" s="1377"/>
      <c r="V23" s="1377"/>
      <c r="W23" s="1377"/>
      <c r="X23" s="1378"/>
      <c r="Y23" s="162"/>
      <c r="AD23" s="138" t="s">
        <v>152</v>
      </c>
      <c r="AE23" s="121" t="s">
        <v>515</v>
      </c>
      <c r="AF23" s="139" t="s">
        <v>152</v>
      </c>
    </row>
    <row r="24" spans="2:32" s="1" customFormat="1" x14ac:dyDescent="0.15">
      <c r="B24" s="173"/>
      <c r="C24" s="852"/>
      <c r="D24" s="723"/>
      <c r="E24" s="723"/>
      <c r="F24" s="856"/>
      <c r="H24" s="243" t="s">
        <v>1586</v>
      </c>
      <c r="I24" s="268"/>
      <c r="J24" s="268"/>
      <c r="K24" s="268"/>
      <c r="L24" s="268"/>
      <c r="M24" s="268"/>
      <c r="N24" s="268"/>
      <c r="O24" s="268"/>
      <c r="P24" s="268"/>
      <c r="Q24" s="268"/>
      <c r="R24" s="268"/>
      <c r="U24" s="12"/>
      <c r="W24" s="162"/>
      <c r="X24" s="162"/>
      <c r="Y24" s="162"/>
      <c r="AD24" s="235"/>
      <c r="AE24" s="153"/>
      <c r="AF24" s="267"/>
    </row>
    <row r="25" spans="2:32" s="1" customFormat="1" x14ac:dyDescent="0.15">
      <c r="B25" s="173"/>
      <c r="C25" s="852"/>
      <c r="D25" s="723"/>
      <c r="E25" s="723"/>
      <c r="F25" s="856"/>
      <c r="H25" s="153"/>
      <c r="I25" s="268"/>
      <c r="J25" s="268"/>
      <c r="K25" s="268"/>
      <c r="L25" s="268"/>
      <c r="M25" s="268"/>
      <c r="N25" s="268"/>
      <c r="O25" s="268"/>
      <c r="P25" s="268"/>
      <c r="Q25" s="268"/>
      <c r="R25" s="268"/>
      <c r="U25" s="12"/>
      <c r="W25" s="162"/>
      <c r="X25" s="162"/>
      <c r="Y25" s="162"/>
      <c r="AD25" s="235"/>
      <c r="AE25" s="153"/>
      <c r="AF25" s="267"/>
    </row>
    <row r="26" spans="2:32" s="1" customFormat="1" ht="14.25" customHeight="1" x14ac:dyDescent="0.15">
      <c r="B26" s="173"/>
      <c r="C26" s="852"/>
      <c r="D26" s="723"/>
      <c r="E26" s="723"/>
      <c r="F26" s="856"/>
      <c r="H26" s="243" t="s">
        <v>1587</v>
      </c>
      <c r="I26" s="268"/>
      <c r="J26" s="268"/>
      <c r="K26" s="268"/>
      <c r="L26" s="268"/>
      <c r="M26" s="268"/>
      <c r="N26" s="268"/>
      <c r="O26" s="268"/>
      <c r="P26" s="268"/>
      <c r="Q26" s="268"/>
      <c r="R26" s="268"/>
      <c r="U26" s="12"/>
      <c r="W26" s="162"/>
      <c r="X26" s="162"/>
      <c r="Y26" s="162"/>
      <c r="AD26" s="264" t="s">
        <v>514</v>
      </c>
      <c r="AE26" s="130" t="s">
        <v>515</v>
      </c>
      <c r="AF26" s="265" t="s">
        <v>516</v>
      </c>
    </row>
    <row r="27" spans="2:32" s="1" customFormat="1" ht="58.5" customHeight="1" x14ac:dyDescent="0.15">
      <c r="B27" s="173"/>
      <c r="C27" s="852"/>
      <c r="D27" s="723"/>
      <c r="E27" s="723"/>
      <c r="F27" s="856"/>
      <c r="H27" s="136" t="s">
        <v>816</v>
      </c>
      <c r="I27" s="271" t="s">
        <v>1588</v>
      </c>
      <c r="J27" s="271"/>
      <c r="K27" s="271"/>
      <c r="L27" s="330"/>
      <c r="M27" s="271" t="s">
        <v>1589</v>
      </c>
      <c r="N27" s="272"/>
      <c r="O27" s="272"/>
      <c r="P27" s="1387"/>
      <c r="Q27" s="1387"/>
      <c r="R27" s="1387"/>
      <c r="S27" s="1387"/>
      <c r="T27" s="1387"/>
      <c r="U27" s="1387"/>
      <c r="V27" s="1387"/>
      <c r="W27" s="1387"/>
      <c r="X27" s="112" t="s">
        <v>452</v>
      </c>
      <c r="Y27" s="1" t="s">
        <v>581</v>
      </c>
      <c r="Z27" s="929" t="s">
        <v>1590</v>
      </c>
      <c r="AA27" s="929"/>
      <c r="AB27" s="929"/>
      <c r="AD27" s="138" t="s">
        <v>152</v>
      </c>
      <c r="AE27" s="121" t="s">
        <v>515</v>
      </c>
      <c r="AF27" s="139" t="s">
        <v>152</v>
      </c>
    </row>
    <row r="28" spans="2:32" s="1" customFormat="1" ht="17.25" customHeight="1" x14ac:dyDescent="0.15">
      <c r="B28" s="173"/>
      <c r="C28" s="852"/>
      <c r="D28" s="723"/>
      <c r="E28" s="723"/>
      <c r="F28" s="856"/>
      <c r="H28" s="153"/>
      <c r="I28" s="253"/>
      <c r="J28" s="253"/>
      <c r="K28" s="253"/>
      <c r="L28" s="253"/>
      <c r="M28" s="253"/>
      <c r="N28" s="137"/>
      <c r="O28" s="137"/>
      <c r="P28" s="224"/>
      <c r="Q28" s="224"/>
      <c r="R28" s="224"/>
      <c r="S28" s="224"/>
      <c r="T28" s="224"/>
      <c r="U28" s="224"/>
      <c r="V28" s="224"/>
      <c r="W28" s="224"/>
      <c r="X28" s="12"/>
      <c r="Z28" s="162"/>
      <c r="AA28" s="162"/>
      <c r="AB28" s="162"/>
      <c r="AD28" s="138"/>
      <c r="AE28" s="121"/>
      <c r="AF28" s="139"/>
    </row>
    <row r="29" spans="2:32" s="1" customFormat="1" ht="14.25" customHeight="1" x14ac:dyDescent="0.15">
      <c r="B29" s="173"/>
      <c r="C29" s="852"/>
      <c r="D29" s="723"/>
      <c r="E29" s="723"/>
      <c r="F29" s="856"/>
      <c r="H29" s="243" t="s">
        <v>1591</v>
      </c>
      <c r="I29" s="268"/>
      <c r="J29" s="268"/>
      <c r="K29" s="268"/>
      <c r="L29" s="268"/>
      <c r="M29" s="268"/>
      <c r="N29" s="268"/>
      <c r="O29" s="268"/>
      <c r="P29" s="268"/>
      <c r="Q29" s="268"/>
      <c r="R29" s="268"/>
      <c r="U29" s="12"/>
      <c r="W29" s="162"/>
      <c r="X29" s="162"/>
      <c r="Y29" s="162"/>
      <c r="AD29" s="264" t="s">
        <v>514</v>
      </c>
      <c r="AE29" s="130" t="s">
        <v>515</v>
      </c>
      <c r="AF29" s="265" t="s">
        <v>516</v>
      </c>
    </row>
    <row r="30" spans="2:32" s="1" customFormat="1" ht="15" customHeight="1" x14ac:dyDescent="0.15">
      <c r="B30" s="173"/>
      <c r="C30" s="852"/>
      <c r="D30" s="723"/>
      <c r="E30" s="723"/>
      <c r="F30" s="856"/>
      <c r="H30" s="157" t="s">
        <v>818</v>
      </c>
      <c r="I30" s="1402" t="s">
        <v>1592</v>
      </c>
      <c r="J30" s="1403"/>
      <c r="K30" s="1403"/>
      <c r="L30" s="1403"/>
      <c r="M30" s="1403"/>
      <c r="N30" s="1403"/>
      <c r="O30" s="1403"/>
      <c r="P30" s="1403"/>
      <c r="Q30" s="1403"/>
      <c r="R30" s="1403"/>
      <c r="S30" s="1403"/>
      <c r="T30" s="1403"/>
      <c r="U30" s="1403"/>
      <c r="V30" s="1403"/>
      <c r="W30" s="1403"/>
      <c r="X30" s="1404"/>
      <c r="Z30" s="162"/>
      <c r="AA30" s="162"/>
      <c r="AB30" s="162"/>
      <c r="AD30" s="138" t="s">
        <v>152</v>
      </c>
      <c r="AE30" s="121" t="s">
        <v>515</v>
      </c>
      <c r="AF30" s="139" t="s">
        <v>152</v>
      </c>
    </row>
    <row r="31" spans="2:32" s="1" customFormat="1" x14ac:dyDescent="0.15">
      <c r="B31" s="89"/>
      <c r="C31" s="838"/>
      <c r="D31" s="838"/>
      <c r="E31" s="838"/>
      <c r="F31" s="839"/>
      <c r="G31" s="8"/>
      <c r="H31" s="8"/>
      <c r="I31" s="8"/>
      <c r="J31" s="8"/>
      <c r="K31" s="8"/>
      <c r="L31" s="8"/>
      <c r="M31" s="8"/>
      <c r="N31" s="8"/>
      <c r="O31" s="8"/>
      <c r="P31" s="8"/>
      <c r="Q31" s="8"/>
      <c r="R31" s="8"/>
      <c r="S31" s="8"/>
      <c r="T31" s="8"/>
      <c r="U31" s="8"/>
      <c r="V31" s="8"/>
      <c r="W31" s="8"/>
      <c r="X31" s="8"/>
      <c r="Y31" s="8"/>
      <c r="Z31" s="8"/>
      <c r="AA31" s="8"/>
      <c r="AB31" s="8"/>
      <c r="AC31" s="8"/>
      <c r="AD31" s="102"/>
      <c r="AE31" s="8"/>
      <c r="AF31" s="129"/>
    </row>
    <row r="32" spans="2:32" ht="32.25" customHeight="1" x14ac:dyDescent="0.15">
      <c r="B32" s="95" t="s">
        <v>1593</v>
      </c>
      <c r="C32" s="106"/>
      <c r="D32" s="106"/>
      <c r="E32" s="106"/>
      <c r="F32" s="94"/>
      <c r="G32" s="334"/>
      <c r="H32" s="334"/>
      <c r="I32" s="334"/>
      <c r="J32" s="334"/>
      <c r="K32" s="334"/>
      <c r="L32" s="334"/>
      <c r="M32" s="334"/>
      <c r="N32" s="334"/>
      <c r="O32" s="334"/>
      <c r="P32" s="334"/>
      <c r="Q32" s="334"/>
      <c r="R32" s="334"/>
      <c r="S32" s="334"/>
      <c r="T32" s="334"/>
      <c r="U32" s="334"/>
      <c r="V32" s="334"/>
      <c r="W32" s="334"/>
      <c r="X32" s="334"/>
      <c r="Y32" s="334"/>
      <c r="Z32" s="334"/>
      <c r="AA32" s="334"/>
      <c r="AB32" s="334"/>
      <c r="AC32" s="334"/>
      <c r="AD32" s="334"/>
      <c r="AE32" s="334"/>
      <c r="AF32" s="335"/>
    </row>
    <row r="33" spans="2:32" s="1" customFormat="1" ht="10.5" customHeight="1" x14ac:dyDescent="0.15">
      <c r="B33" s="95"/>
      <c r="C33" s="833" t="s">
        <v>1577</v>
      </c>
      <c r="D33" s="821"/>
      <c r="E33" s="821"/>
      <c r="F33" s="822"/>
      <c r="G33" s="7"/>
      <c r="H33" s="7"/>
      <c r="I33" s="7"/>
      <c r="J33" s="7"/>
      <c r="K33" s="7"/>
      <c r="L33" s="7"/>
      <c r="M33" s="7"/>
      <c r="N33" s="7"/>
      <c r="O33" s="7"/>
      <c r="P33" s="7"/>
      <c r="Q33" s="7"/>
      <c r="R33" s="7"/>
      <c r="S33" s="7"/>
      <c r="T33" s="7"/>
      <c r="U33" s="7"/>
      <c r="V33" s="7"/>
      <c r="W33" s="7"/>
      <c r="X33" s="7"/>
      <c r="Y33" s="7"/>
      <c r="Z33" s="7"/>
      <c r="AA33" s="7"/>
      <c r="AB33" s="7"/>
      <c r="AC33" s="7"/>
      <c r="AD33" s="6"/>
      <c r="AE33" s="7"/>
      <c r="AF33" s="4"/>
    </row>
    <row r="34" spans="2:32" s="1" customFormat="1" ht="15.75" customHeight="1" x14ac:dyDescent="0.15">
      <c r="B34" s="95"/>
      <c r="C34" s="852"/>
      <c r="D34" s="723"/>
      <c r="E34" s="723"/>
      <c r="F34" s="856"/>
      <c r="H34" s="920" t="s">
        <v>1578</v>
      </c>
      <c r="I34" s="920"/>
      <c r="J34" s="920"/>
      <c r="K34" s="920"/>
      <c r="L34" s="920"/>
      <c r="M34" s="920"/>
      <c r="N34" s="920"/>
      <c r="O34" s="920"/>
      <c r="P34" s="920"/>
      <c r="Q34" s="920"/>
      <c r="R34" s="920"/>
      <c r="S34" s="920"/>
      <c r="T34" s="920"/>
      <c r="U34" s="920"/>
      <c r="V34" s="329"/>
      <c r="W34" s="329"/>
      <c r="X34" s="329"/>
      <c r="Y34" s="329"/>
      <c r="AD34" s="95"/>
      <c r="AF34" s="91"/>
    </row>
    <row r="35" spans="2:32" s="1" customFormat="1" ht="40.5" customHeight="1" x14ac:dyDescent="0.15">
      <c r="B35" s="173"/>
      <c r="C35" s="852"/>
      <c r="D35" s="723"/>
      <c r="E35" s="723"/>
      <c r="F35" s="856"/>
      <c r="H35" s="136" t="s">
        <v>577</v>
      </c>
      <c r="I35" s="1349" t="s">
        <v>1579</v>
      </c>
      <c r="J35" s="733"/>
      <c r="K35" s="733"/>
      <c r="L35" s="733"/>
      <c r="M35" s="733"/>
      <c r="N35" s="733"/>
      <c r="O35" s="733"/>
      <c r="P35" s="733"/>
      <c r="Q35" s="733"/>
      <c r="R35" s="733"/>
      <c r="S35" s="733"/>
      <c r="T35" s="733"/>
      <c r="U35" s="734"/>
      <c r="V35" s="735"/>
      <c r="W35" s="736"/>
      <c r="X35" s="112" t="s">
        <v>452</v>
      </c>
      <c r="Z35" s="162"/>
      <c r="AA35" s="162"/>
      <c r="AB35" s="162"/>
      <c r="AD35" s="264" t="s">
        <v>514</v>
      </c>
      <c r="AE35" s="130" t="s">
        <v>515</v>
      </c>
      <c r="AF35" s="265" t="s">
        <v>516</v>
      </c>
    </row>
    <row r="36" spans="2:32" s="1" customFormat="1" ht="16.5" customHeight="1" x14ac:dyDescent="0.15">
      <c r="B36" s="173"/>
      <c r="C36" s="852"/>
      <c r="D36" s="723"/>
      <c r="E36" s="723"/>
      <c r="F36" s="856"/>
      <c r="H36" s="269"/>
      <c r="I36" s="163"/>
      <c r="J36" s="163"/>
      <c r="K36" s="163"/>
      <c r="L36" s="163"/>
      <c r="M36" s="163"/>
      <c r="N36" s="163"/>
      <c r="O36" s="163"/>
      <c r="P36" s="163"/>
      <c r="Q36" s="163"/>
      <c r="R36" s="163"/>
      <c r="S36" s="163"/>
      <c r="T36" s="163"/>
      <c r="U36" s="163"/>
      <c r="V36" s="111"/>
      <c r="W36" s="111"/>
      <c r="X36" s="111"/>
      <c r="Z36" s="162"/>
      <c r="AA36" s="162"/>
      <c r="AB36" s="162"/>
      <c r="AD36" s="264"/>
      <c r="AE36" s="130"/>
      <c r="AF36" s="265"/>
    </row>
    <row r="37" spans="2:32" s="1" customFormat="1" ht="40.5" customHeight="1" x14ac:dyDescent="0.15">
      <c r="B37" s="173"/>
      <c r="C37" s="852"/>
      <c r="D37" s="723"/>
      <c r="E37" s="723"/>
      <c r="F37" s="856"/>
      <c r="H37" s="136" t="s">
        <v>579</v>
      </c>
      <c r="I37" s="1349" t="s">
        <v>1580</v>
      </c>
      <c r="J37" s="733"/>
      <c r="K37" s="733"/>
      <c r="L37" s="733"/>
      <c r="M37" s="733"/>
      <c r="N37" s="733"/>
      <c r="O37" s="733"/>
      <c r="P37" s="733"/>
      <c r="Q37" s="733"/>
      <c r="R37" s="733"/>
      <c r="S37" s="733"/>
      <c r="T37" s="733"/>
      <c r="U37" s="734"/>
      <c r="V37" s="735"/>
      <c r="W37" s="736"/>
      <c r="X37" s="112" t="s">
        <v>452</v>
      </c>
      <c r="Y37" s="1" t="s">
        <v>581</v>
      </c>
      <c r="Z37" s="929" t="s">
        <v>1594</v>
      </c>
      <c r="AA37" s="929"/>
      <c r="AB37" s="929"/>
      <c r="AD37" s="138" t="s">
        <v>152</v>
      </c>
      <c r="AE37" s="121" t="s">
        <v>515</v>
      </c>
      <c r="AF37" s="139" t="s">
        <v>152</v>
      </c>
    </row>
    <row r="38" spans="2:32" s="1" customFormat="1" ht="20.25" customHeight="1" x14ac:dyDescent="0.15">
      <c r="B38" s="170"/>
      <c r="C38" s="838"/>
      <c r="D38" s="838"/>
      <c r="E38" s="838"/>
      <c r="F38" s="838"/>
      <c r="G38" s="95"/>
      <c r="H38" s="161" t="s">
        <v>848</v>
      </c>
      <c r="I38" s="215"/>
      <c r="J38" s="215"/>
      <c r="K38" s="215"/>
      <c r="L38" s="215"/>
      <c r="M38" s="215"/>
      <c r="N38" s="215"/>
      <c r="O38" s="215"/>
      <c r="P38" s="215"/>
      <c r="Q38" s="215"/>
      <c r="R38" s="215"/>
      <c r="S38" s="161"/>
      <c r="T38" s="161"/>
      <c r="U38" s="161"/>
      <c r="V38" s="8"/>
      <c r="W38" s="140"/>
      <c r="X38" s="140"/>
      <c r="Y38" s="162"/>
      <c r="AD38" s="138"/>
      <c r="AE38" s="121"/>
      <c r="AF38" s="139"/>
    </row>
    <row r="39" spans="2:32" s="1" customFormat="1" ht="74.25" customHeight="1" x14ac:dyDescent="0.15">
      <c r="B39" s="173"/>
      <c r="C39" s="833"/>
      <c r="D39" s="723"/>
      <c r="E39" s="723"/>
      <c r="F39" s="856"/>
      <c r="H39" s="218" t="s">
        <v>583</v>
      </c>
      <c r="I39" s="930" t="s">
        <v>1583</v>
      </c>
      <c r="J39" s="920"/>
      <c r="K39" s="920"/>
      <c r="L39" s="920"/>
      <c r="M39" s="920"/>
      <c r="N39" s="920"/>
      <c r="O39" s="920"/>
      <c r="P39" s="920"/>
      <c r="Q39" s="920"/>
      <c r="R39" s="920"/>
      <c r="S39" s="920"/>
      <c r="T39" s="920"/>
      <c r="U39" s="921"/>
      <c r="V39" s="905"/>
      <c r="W39" s="906"/>
      <c r="X39" s="100" t="s">
        <v>452</v>
      </c>
      <c r="Y39" s="1" t="s">
        <v>581</v>
      </c>
      <c r="Z39" s="929" t="s">
        <v>1595</v>
      </c>
      <c r="AA39" s="929"/>
      <c r="AB39" s="929"/>
      <c r="AD39" s="138" t="s">
        <v>152</v>
      </c>
      <c r="AE39" s="121" t="s">
        <v>515</v>
      </c>
      <c r="AF39" s="139" t="s">
        <v>152</v>
      </c>
    </row>
    <row r="40" spans="2:32" s="1" customFormat="1" ht="15" customHeight="1" x14ac:dyDescent="0.15">
      <c r="B40" s="173"/>
      <c r="C40" s="852"/>
      <c r="D40" s="723"/>
      <c r="E40" s="723"/>
      <c r="F40" s="856"/>
      <c r="H40" s="153"/>
      <c r="I40" s="268"/>
      <c r="J40" s="268"/>
      <c r="K40" s="268"/>
      <c r="L40" s="268"/>
      <c r="M40" s="268"/>
      <c r="N40" s="268"/>
      <c r="O40" s="268"/>
      <c r="P40" s="268"/>
      <c r="Q40" s="268"/>
      <c r="R40" s="268"/>
      <c r="S40" s="12"/>
      <c r="T40" s="12"/>
      <c r="U40" s="12"/>
      <c r="W40" s="162"/>
      <c r="X40" s="162"/>
      <c r="Y40" s="162"/>
      <c r="AD40" s="138"/>
      <c r="AE40" s="121"/>
      <c r="AF40" s="139"/>
    </row>
    <row r="41" spans="2:32" s="1" customFormat="1" x14ac:dyDescent="0.15">
      <c r="B41" s="173"/>
      <c r="C41" s="852"/>
      <c r="D41" s="723"/>
      <c r="E41" s="723"/>
      <c r="F41" s="856"/>
      <c r="H41" s="243" t="s">
        <v>1183</v>
      </c>
      <c r="I41" s="268"/>
      <c r="J41" s="268"/>
      <c r="K41" s="268"/>
      <c r="L41" s="268"/>
      <c r="M41" s="268"/>
      <c r="N41" s="268"/>
      <c r="O41" s="268"/>
      <c r="P41" s="268"/>
      <c r="Q41" s="268"/>
      <c r="R41" s="268"/>
      <c r="U41" s="12"/>
      <c r="W41" s="162"/>
      <c r="X41" s="162"/>
      <c r="Y41" s="162"/>
      <c r="AD41" s="264" t="s">
        <v>514</v>
      </c>
      <c r="AE41" s="130" t="s">
        <v>515</v>
      </c>
      <c r="AF41" s="265" t="s">
        <v>516</v>
      </c>
    </row>
    <row r="42" spans="2:32" s="1" customFormat="1" ht="21.75" customHeight="1" x14ac:dyDescent="0.15">
      <c r="B42" s="173"/>
      <c r="C42" s="852"/>
      <c r="D42" s="723"/>
      <c r="E42" s="723"/>
      <c r="F42" s="856"/>
      <c r="H42" s="136" t="s">
        <v>809</v>
      </c>
      <c r="I42" s="1376" t="s">
        <v>1585</v>
      </c>
      <c r="J42" s="1377"/>
      <c r="K42" s="1377"/>
      <c r="L42" s="1377"/>
      <c r="M42" s="1377"/>
      <c r="N42" s="1377"/>
      <c r="O42" s="1377"/>
      <c r="P42" s="1377"/>
      <c r="Q42" s="1377"/>
      <c r="R42" s="1377"/>
      <c r="S42" s="1377"/>
      <c r="T42" s="1377"/>
      <c r="U42" s="1377"/>
      <c r="V42" s="1377"/>
      <c r="W42" s="1377"/>
      <c r="X42" s="1378"/>
      <c r="Y42" s="162"/>
      <c r="AD42" s="138" t="s">
        <v>152</v>
      </c>
      <c r="AE42" s="121" t="s">
        <v>515</v>
      </c>
      <c r="AF42" s="139" t="s">
        <v>152</v>
      </c>
    </row>
    <row r="43" spans="2:32" s="1" customFormat="1" x14ac:dyDescent="0.15">
      <c r="B43" s="173"/>
      <c r="C43" s="852"/>
      <c r="D43" s="723"/>
      <c r="E43" s="723"/>
      <c r="F43" s="856"/>
      <c r="H43" s="336" t="s">
        <v>1596</v>
      </c>
      <c r="I43" s="268"/>
      <c r="J43" s="268"/>
      <c r="K43" s="268"/>
      <c r="L43" s="268"/>
      <c r="M43" s="268"/>
      <c r="N43" s="268"/>
      <c r="O43" s="268"/>
      <c r="P43" s="268"/>
      <c r="Q43" s="268"/>
      <c r="R43" s="268"/>
      <c r="U43" s="12"/>
      <c r="W43" s="162"/>
      <c r="X43" s="162"/>
      <c r="Y43" s="162"/>
      <c r="AD43" s="235"/>
      <c r="AE43" s="153"/>
      <c r="AF43" s="267"/>
    </row>
    <row r="44" spans="2:32" s="1" customFormat="1" x14ac:dyDescent="0.15">
      <c r="B44" s="173"/>
      <c r="C44" s="852"/>
      <c r="D44" s="723"/>
      <c r="E44" s="723"/>
      <c r="F44" s="856"/>
      <c r="H44" s="153"/>
      <c r="I44" s="268"/>
      <c r="J44" s="268"/>
      <c r="K44" s="268"/>
      <c r="L44" s="268"/>
      <c r="M44" s="268"/>
      <c r="N44" s="268"/>
      <c r="O44" s="268"/>
      <c r="P44" s="268"/>
      <c r="Q44" s="268"/>
      <c r="R44" s="268"/>
      <c r="U44" s="12"/>
      <c r="W44" s="162"/>
      <c r="X44" s="162"/>
      <c r="Y44" s="162"/>
      <c r="AD44" s="235"/>
      <c r="AE44" s="153"/>
      <c r="AF44" s="267"/>
    </row>
    <row r="45" spans="2:32" s="1" customFormat="1" ht="14.25" customHeight="1" x14ac:dyDescent="0.15">
      <c r="B45" s="173"/>
      <c r="C45" s="852"/>
      <c r="D45" s="723"/>
      <c r="E45" s="723"/>
      <c r="F45" s="856"/>
      <c r="H45" s="243" t="s">
        <v>1587</v>
      </c>
      <c r="I45" s="268"/>
      <c r="J45" s="268"/>
      <c r="K45" s="268"/>
      <c r="L45" s="268"/>
      <c r="M45" s="268"/>
      <c r="N45" s="268"/>
      <c r="O45" s="268"/>
      <c r="P45" s="268"/>
      <c r="Q45" s="268"/>
      <c r="R45" s="268"/>
      <c r="U45" s="12"/>
      <c r="W45" s="162"/>
      <c r="X45" s="162"/>
      <c r="Y45" s="162"/>
      <c r="AD45" s="264" t="s">
        <v>514</v>
      </c>
      <c r="AE45" s="130" t="s">
        <v>515</v>
      </c>
      <c r="AF45" s="265" t="s">
        <v>516</v>
      </c>
    </row>
    <row r="46" spans="2:32" s="1" customFormat="1" ht="58.5" customHeight="1" x14ac:dyDescent="0.15">
      <c r="B46" s="173"/>
      <c r="C46" s="852"/>
      <c r="D46" s="723"/>
      <c r="E46" s="723"/>
      <c r="F46" s="856"/>
      <c r="H46" s="136" t="s">
        <v>816</v>
      </c>
      <c r="I46" s="271" t="s">
        <v>1588</v>
      </c>
      <c r="J46" s="271"/>
      <c r="K46" s="271"/>
      <c r="L46" s="330"/>
      <c r="M46" s="271" t="s">
        <v>1589</v>
      </c>
      <c r="N46" s="272"/>
      <c r="O46" s="272"/>
      <c r="P46" s="1387"/>
      <c r="Q46" s="1387"/>
      <c r="R46" s="1387"/>
      <c r="S46" s="1387"/>
      <c r="T46" s="1387"/>
      <c r="U46" s="1387"/>
      <c r="V46" s="1387"/>
      <c r="W46" s="1387"/>
      <c r="X46" s="112" t="s">
        <v>452</v>
      </c>
      <c r="Y46" s="1" t="s">
        <v>581</v>
      </c>
      <c r="Z46" s="929" t="s">
        <v>1590</v>
      </c>
      <c r="AA46" s="929"/>
      <c r="AB46" s="929"/>
      <c r="AD46" s="138" t="s">
        <v>152</v>
      </c>
      <c r="AE46" s="121" t="s">
        <v>515</v>
      </c>
      <c r="AF46" s="139" t="s">
        <v>152</v>
      </c>
    </row>
    <row r="47" spans="2:32" s="1" customFormat="1" ht="17.25" customHeight="1" x14ac:dyDescent="0.15">
      <c r="B47" s="173"/>
      <c r="C47" s="852"/>
      <c r="D47" s="723"/>
      <c r="E47" s="723"/>
      <c r="F47" s="856"/>
      <c r="H47" s="153"/>
      <c r="I47" s="253"/>
      <c r="J47" s="253"/>
      <c r="K47" s="253"/>
      <c r="L47" s="253"/>
      <c r="M47" s="253"/>
      <c r="N47" s="137"/>
      <c r="O47" s="137"/>
      <c r="P47" s="224"/>
      <c r="Q47" s="224"/>
      <c r="R47" s="224"/>
      <c r="S47" s="224"/>
      <c r="T47" s="224"/>
      <c r="U47" s="224"/>
      <c r="V47" s="224"/>
      <c r="W47" s="224"/>
      <c r="X47" s="12"/>
      <c r="Z47" s="162"/>
      <c r="AA47" s="162"/>
      <c r="AB47" s="162"/>
      <c r="AD47" s="138"/>
      <c r="AE47" s="121"/>
      <c r="AF47" s="139"/>
    </row>
    <row r="48" spans="2:32" s="1" customFormat="1" ht="14.25" customHeight="1" x14ac:dyDescent="0.15">
      <c r="B48" s="173"/>
      <c r="C48" s="852"/>
      <c r="D48" s="723"/>
      <c r="E48" s="723"/>
      <c r="F48" s="856"/>
      <c r="H48" s="243" t="s">
        <v>1591</v>
      </c>
      <c r="I48" s="268"/>
      <c r="J48" s="268"/>
      <c r="K48" s="268"/>
      <c r="L48" s="268"/>
      <c r="M48" s="268"/>
      <c r="N48" s="268"/>
      <c r="O48" s="268"/>
      <c r="P48" s="268"/>
      <c r="Q48" s="268"/>
      <c r="R48" s="268"/>
      <c r="U48" s="12"/>
      <c r="W48" s="162"/>
      <c r="X48" s="162"/>
      <c r="Y48" s="162"/>
      <c r="AD48" s="264" t="s">
        <v>514</v>
      </c>
      <c r="AE48" s="130" t="s">
        <v>515</v>
      </c>
      <c r="AF48" s="265" t="s">
        <v>516</v>
      </c>
    </row>
    <row r="49" spans="2:32" s="1" customFormat="1" ht="15" customHeight="1" x14ac:dyDescent="0.15">
      <c r="B49" s="173"/>
      <c r="C49" s="852"/>
      <c r="D49" s="723"/>
      <c r="E49" s="723"/>
      <c r="F49" s="856"/>
      <c r="H49" s="157" t="s">
        <v>818</v>
      </c>
      <c r="I49" s="1402" t="s">
        <v>1592</v>
      </c>
      <c r="J49" s="1403"/>
      <c r="K49" s="1403"/>
      <c r="L49" s="1403"/>
      <c r="M49" s="1403"/>
      <c r="N49" s="1403"/>
      <c r="O49" s="1403"/>
      <c r="P49" s="1403"/>
      <c r="Q49" s="1403"/>
      <c r="R49" s="1403"/>
      <c r="S49" s="1403"/>
      <c r="T49" s="1403"/>
      <c r="U49" s="1403"/>
      <c r="V49" s="1403"/>
      <c r="W49" s="1403"/>
      <c r="X49" s="1404"/>
      <c r="Z49" s="162"/>
      <c r="AA49" s="162"/>
      <c r="AB49" s="162"/>
      <c r="AD49" s="138" t="s">
        <v>152</v>
      </c>
      <c r="AE49" s="121" t="s">
        <v>515</v>
      </c>
      <c r="AF49" s="139" t="s">
        <v>152</v>
      </c>
    </row>
    <row r="50" spans="2:32" s="1" customFormat="1" x14ac:dyDescent="0.15">
      <c r="B50" s="102"/>
      <c r="C50" s="837"/>
      <c r="D50" s="838"/>
      <c r="E50" s="838"/>
      <c r="F50" s="839"/>
      <c r="G50" s="8"/>
      <c r="H50" s="8"/>
      <c r="I50" s="8"/>
      <c r="J50" s="8"/>
      <c r="K50" s="8"/>
      <c r="L50" s="8"/>
      <c r="M50" s="8"/>
      <c r="N50" s="8"/>
      <c r="O50" s="8"/>
      <c r="P50" s="8"/>
      <c r="Q50" s="8"/>
      <c r="R50" s="8"/>
      <c r="S50" s="8"/>
      <c r="T50" s="8"/>
      <c r="U50" s="8"/>
      <c r="V50" s="8"/>
      <c r="W50" s="8"/>
      <c r="X50" s="8"/>
      <c r="Y50" s="8"/>
      <c r="Z50" s="8"/>
      <c r="AA50" s="8"/>
      <c r="AB50" s="8"/>
      <c r="AC50" s="8"/>
      <c r="AD50" s="102"/>
      <c r="AE50" s="8"/>
      <c r="AF50" s="129"/>
    </row>
    <row r="51" spans="2:32" s="1" customFormat="1" ht="38.25" customHeight="1" x14ac:dyDescent="0.15">
      <c r="B51" s="821" t="s">
        <v>1597</v>
      </c>
      <c r="C51" s="821"/>
      <c r="D51" s="821"/>
      <c r="E51" s="821"/>
      <c r="F51" s="821"/>
      <c r="G51" s="821"/>
      <c r="H51" s="821"/>
      <c r="I51" s="821"/>
      <c r="J51" s="821"/>
      <c r="K51" s="821"/>
      <c r="L51" s="821"/>
      <c r="M51" s="821"/>
      <c r="N51" s="821"/>
      <c r="O51" s="821"/>
      <c r="P51" s="821"/>
      <c r="Q51" s="821"/>
      <c r="R51" s="821"/>
      <c r="S51" s="821"/>
      <c r="T51" s="821"/>
      <c r="U51" s="821"/>
      <c r="V51" s="821"/>
      <c r="W51" s="821"/>
      <c r="X51" s="821"/>
      <c r="Y51" s="821"/>
      <c r="Z51" s="821"/>
      <c r="AA51" s="821"/>
      <c r="AB51" s="821"/>
      <c r="AC51" s="821"/>
    </row>
    <row r="52" spans="2:32" s="1" customFormat="1" x14ac:dyDescent="0.15">
      <c r="B52" s="14"/>
      <c r="C52" s="14"/>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4"/>
    </row>
    <row r="53" spans="2:32" s="14" customFormat="1" x14ac:dyDescent="0.15">
      <c r="B53" s="117"/>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122" spans="3:7" x14ac:dyDescent="0.15">
      <c r="C122" s="59"/>
      <c r="D122" s="59"/>
      <c r="E122" s="59"/>
      <c r="F122" s="59"/>
      <c r="G122" s="59"/>
    </row>
    <row r="123" spans="3:7" x14ac:dyDescent="0.15">
      <c r="C123" s="57"/>
    </row>
  </sheetData>
  <mergeCells count="35">
    <mergeCell ref="B5:AF5"/>
    <mergeCell ref="B7:F7"/>
    <mergeCell ref="G7:AF7"/>
    <mergeCell ref="B8:F8"/>
    <mergeCell ref="B9:F10"/>
    <mergeCell ref="B11:F11"/>
    <mergeCell ref="P27:W27"/>
    <mergeCell ref="Z27:AB27"/>
    <mergeCell ref="C14:F31"/>
    <mergeCell ref="H15:U15"/>
    <mergeCell ref="I16:U16"/>
    <mergeCell ref="V16:W16"/>
    <mergeCell ref="I18:U18"/>
    <mergeCell ref="V18:W18"/>
    <mergeCell ref="I30:X30"/>
    <mergeCell ref="Z18:AB18"/>
    <mergeCell ref="I20:U20"/>
    <mergeCell ref="V20:W20"/>
    <mergeCell ref="Z20:AB20"/>
    <mergeCell ref="I23:X23"/>
    <mergeCell ref="B51:AC51"/>
    <mergeCell ref="Z37:AB37"/>
    <mergeCell ref="I39:U39"/>
    <mergeCell ref="V39:W39"/>
    <mergeCell ref="Z39:AB39"/>
    <mergeCell ref="I42:X42"/>
    <mergeCell ref="P46:W46"/>
    <mergeCell ref="Z46:AB46"/>
    <mergeCell ref="C33:F50"/>
    <mergeCell ref="H34:U34"/>
    <mergeCell ref="I35:U35"/>
    <mergeCell ref="V35:W35"/>
    <mergeCell ref="I37:U37"/>
    <mergeCell ref="V37:W37"/>
    <mergeCell ref="I49:X49"/>
  </mergeCells>
  <phoneticPr fontId="1"/>
  <dataValidations count="1">
    <dataValidation type="list" allowBlank="1" showInputMessage="1" showErrorMessage="1" sqref="M8 R8 H8:H11 R11 AF18:AF21 AD27:AD28 AD37:AD40 AD18:AD21 AF23 AD23 AF46:AF47 AF30 AF42 AD42 AF37:AF40 AF27:AF28 AD30 AD46:AD47 AF49 AD49" xr:uid="{919ECE6A-794C-48F4-89AE-3FB9D1F84E98}">
      <formula1>"□,■"</formula1>
    </dataValidation>
  </dataValidations>
  <printOptions horizontalCentered="1"/>
  <pageMargins left="0.70866141732283472" right="0.39370078740157483" top="0.51181102362204722" bottom="0.35433070866141736" header="0.31496062992125984" footer="0.31496062992125984"/>
  <pageSetup paperSize="9" scale="68"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B55B75-3371-47B1-86D4-B4B273DE3C7A}">
  <sheetPr codeName="Sheet60">
    <pageSetUpPr fitToPage="1"/>
  </sheetPr>
  <dimension ref="B1:AG123"/>
  <sheetViews>
    <sheetView view="pageBreakPreview" zoomScale="70" zoomScaleNormal="100" zoomScaleSheetLayoutView="70" workbookViewId="0"/>
  </sheetViews>
  <sheetFormatPr defaultColWidth="3.5" defaultRowHeight="13.5" x14ac:dyDescent="0.15"/>
  <cols>
    <col min="1" max="1" width="1.25" style="3" customWidth="1"/>
    <col min="2" max="2" width="3" style="117" customWidth="1"/>
    <col min="3" max="6" width="3.5" style="3"/>
    <col min="7" max="7" width="1.5" style="3" customWidth="1"/>
    <col min="8" max="26" width="3.5" style="3"/>
    <col min="27" max="32" width="4" style="3" customWidth="1"/>
    <col min="33" max="33" width="1.25" style="3" customWidth="1"/>
    <col min="34" max="16384" width="3.5" style="3"/>
  </cols>
  <sheetData>
    <row r="1" spans="2:32" s="1" customFormat="1" x14ac:dyDescent="0.15"/>
    <row r="2" spans="2:32" s="1" customFormat="1" x14ac:dyDescent="0.15">
      <c r="B2" s="1" t="s">
        <v>1598</v>
      </c>
    </row>
    <row r="3" spans="2:32" s="1" customFormat="1" x14ac:dyDescent="0.15">
      <c r="Z3" s="45" t="s">
        <v>233</v>
      </c>
      <c r="AA3" s="12"/>
      <c r="AB3" s="12" t="s">
        <v>35</v>
      </c>
      <c r="AC3" s="12"/>
      <c r="AD3" s="12" t="s">
        <v>234</v>
      </c>
      <c r="AE3" s="12"/>
      <c r="AF3" s="12" t="s">
        <v>337</v>
      </c>
    </row>
    <row r="4" spans="2:32" s="1" customFormat="1" x14ac:dyDescent="0.15">
      <c r="AF4" s="45"/>
    </row>
    <row r="5" spans="2:32" s="1" customFormat="1" ht="38.25" customHeight="1" x14ac:dyDescent="0.15">
      <c r="B5" s="1102" t="s">
        <v>1599</v>
      </c>
      <c r="C5" s="846"/>
      <c r="D5" s="846"/>
      <c r="E5" s="846"/>
      <c r="F5" s="846"/>
      <c r="G5" s="846"/>
      <c r="H5" s="846"/>
      <c r="I5" s="846"/>
      <c r="J5" s="846"/>
      <c r="K5" s="846"/>
      <c r="L5" s="846"/>
      <c r="M5" s="846"/>
      <c r="N5" s="846"/>
      <c r="O5" s="846"/>
      <c r="P5" s="846"/>
      <c r="Q5" s="846"/>
      <c r="R5" s="846"/>
      <c r="S5" s="846"/>
      <c r="T5" s="846"/>
      <c r="U5" s="846"/>
      <c r="V5" s="846"/>
      <c r="W5" s="846"/>
      <c r="X5" s="846"/>
      <c r="Y5" s="846"/>
      <c r="Z5" s="846"/>
      <c r="AA5" s="846"/>
      <c r="AB5" s="846"/>
      <c r="AC5" s="846"/>
      <c r="AD5" s="846"/>
      <c r="AE5" s="846"/>
      <c r="AF5" s="846"/>
    </row>
    <row r="6" spans="2:32" s="1" customFormat="1" x14ac:dyDescent="0.15"/>
    <row r="7" spans="2:32" s="1" customFormat="1" ht="39.75" customHeight="1" x14ac:dyDescent="0.15">
      <c r="B7" s="1091" t="s">
        <v>828</v>
      </c>
      <c r="C7" s="1091"/>
      <c r="D7" s="1091"/>
      <c r="E7" s="1091"/>
      <c r="F7" s="1091"/>
      <c r="G7" s="865"/>
      <c r="H7" s="1092"/>
      <c r="I7" s="1092"/>
      <c r="J7" s="1092"/>
      <c r="K7" s="1092"/>
      <c r="L7" s="1092"/>
      <c r="M7" s="1092"/>
      <c r="N7" s="1092"/>
      <c r="O7" s="1092"/>
      <c r="P7" s="1092"/>
      <c r="Q7" s="1092"/>
      <c r="R7" s="1092"/>
      <c r="S7" s="1092"/>
      <c r="T7" s="1092"/>
      <c r="U7" s="1092"/>
      <c r="V7" s="1092"/>
      <c r="W7" s="1092"/>
      <c r="X7" s="1092"/>
      <c r="Y7" s="1092"/>
      <c r="Z7" s="1092"/>
      <c r="AA7" s="1092"/>
      <c r="AB7" s="1092"/>
      <c r="AC7" s="1092"/>
      <c r="AD7" s="1092"/>
      <c r="AE7" s="1092"/>
      <c r="AF7" s="1093"/>
    </row>
    <row r="8" spans="2:32" ht="39.75" customHeight="1" x14ac:dyDescent="0.15">
      <c r="B8" s="735" t="s">
        <v>829</v>
      </c>
      <c r="C8" s="736"/>
      <c r="D8" s="736"/>
      <c r="E8" s="736"/>
      <c r="F8" s="737"/>
      <c r="G8" s="233"/>
      <c r="H8" s="246" t="s">
        <v>152</v>
      </c>
      <c r="I8" s="208" t="s">
        <v>507</v>
      </c>
      <c r="J8" s="208"/>
      <c r="K8" s="208"/>
      <c r="L8" s="208"/>
      <c r="M8" s="246" t="s">
        <v>152</v>
      </c>
      <c r="N8" s="208" t="s">
        <v>508</v>
      </c>
      <c r="O8" s="208"/>
      <c r="P8" s="208"/>
      <c r="Q8" s="208"/>
      <c r="R8" s="246" t="s">
        <v>152</v>
      </c>
      <c r="S8" s="208" t="s">
        <v>509</v>
      </c>
      <c r="T8" s="208"/>
      <c r="U8" s="208"/>
      <c r="V8" s="208"/>
      <c r="W8" s="208"/>
      <c r="X8" s="208"/>
      <c r="Y8" s="208"/>
      <c r="Z8" s="208"/>
      <c r="AA8" s="208"/>
      <c r="AB8" s="208"/>
      <c r="AC8" s="208"/>
      <c r="AD8" s="208"/>
      <c r="AE8" s="208"/>
      <c r="AF8" s="258"/>
    </row>
    <row r="9" spans="2:32" ht="27" customHeight="1" x14ac:dyDescent="0.15">
      <c r="B9" s="902" t="s">
        <v>1570</v>
      </c>
      <c r="C9" s="903"/>
      <c r="D9" s="903"/>
      <c r="E9" s="903"/>
      <c r="F9" s="904"/>
      <c r="G9" s="6"/>
      <c r="H9" s="121" t="s">
        <v>152</v>
      </c>
      <c r="I9" s="22" t="s">
        <v>1571</v>
      </c>
      <c r="J9" s="7"/>
      <c r="K9" s="7"/>
      <c r="L9" s="7"/>
      <c r="M9" s="7"/>
      <c r="N9" s="7"/>
      <c r="O9" s="7"/>
      <c r="P9" s="7"/>
      <c r="Q9" s="7"/>
      <c r="R9" s="7"/>
      <c r="S9" s="7"/>
      <c r="T9" s="7"/>
      <c r="U9" s="7"/>
      <c r="V9" s="7"/>
      <c r="W9" s="7"/>
      <c r="X9" s="7"/>
      <c r="Y9" s="7"/>
      <c r="Z9" s="7"/>
      <c r="AA9" s="7"/>
      <c r="AB9" s="7"/>
      <c r="AC9" s="7"/>
      <c r="AD9" s="7"/>
      <c r="AE9" s="7"/>
      <c r="AF9" s="4"/>
    </row>
    <row r="10" spans="2:32" ht="27" customHeight="1" x14ac:dyDescent="0.15">
      <c r="B10" s="905"/>
      <c r="C10" s="906"/>
      <c r="D10" s="906"/>
      <c r="E10" s="906"/>
      <c r="F10" s="907"/>
      <c r="G10" s="102"/>
      <c r="H10" s="121" t="s">
        <v>152</v>
      </c>
      <c r="I10" s="85" t="s">
        <v>1572</v>
      </c>
      <c r="J10" s="8"/>
      <c r="K10" s="8"/>
      <c r="L10" s="8"/>
      <c r="M10" s="8"/>
      <c r="N10" s="8"/>
      <c r="O10" s="8"/>
      <c r="P10" s="8"/>
      <c r="Q10" s="8"/>
      <c r="R10" s="8"/>
      <c r="S10" s="8"/>
      <c r="T10" s="8"/>
      <c r="U10" s="8"/>
      <c r="V10" s="8"/>
      <c r="W10" s="8"/>
      <c r="X10" s="8"/>
      <c r="Y10" s="8"/>
      <c r="Z10" s="8"/>
      <c r="AA10" s="8"/>
      <c r="AB10" s="8"/>
      <c r="AC10" s="8"/>
      <c r="AD10" s="8"/>
      <c r="AE10" s="8"/>
      <c r="AF10" s="129"/>
    </row>
    <row r="11" spans="2:32" ht="40.5" customHeight="1" x14ac:dyDescent="0.15">
      <c r="B11" s="735" t="s">
        <v>1573</v>
      </c>
      <c r="C11" s="736"/>
      <c r="D11" s="736"/>
      <c r="E11" s="736"/>
      <c r="F11" s="737"/>
      <c r="G11" s="323"/>
      <c r="H11" s="246" t="s">
        <v>152</v>
      </c>
      <c r="I11" s="208" t="s">
        <v>1574</v>
      </c>
      <c r="J11" s="324"/>
      <c r="K11" s="324"/>
      <c r="L11" s="324"/>
      <c r="M11" s="324"/>
      <c r="N11" s="324"/>
      <c r="O11" s="324"/>
      <c r="P11" s="324"/>
      <c r="Q11" s="324"/>
      <c r="R11" s="246" t="s">
        <v>152</v>
      </c>
      <c r="S11" s="208" t="s">
        <v>1575</v>
      </c>
      <c r="T11" s="324"/>
      <c r="U11" s="324"/>
      <c r="V11" s="324"/>
      <c r="W11" s="324"/>
      <c r="X11" s="324"/>
      <c r="Y11" s="324"/>
      <c r="Z11" s="324"/>
      <c r="AA11" s="324"/>
      <c r="AB11" s="324"/>
      <c r="AC11" s="324"/>
      <c r="AD11" s="324"/>
      <c r="AE11" s="324"/>
      <c r="AF11" s="325"/>
    </row>
    <row r="12" spans="2:32" ht="27" customHeight="1" x14ac:dyDescent="0.15">
      <c r="B12" s="6" t="s">
        <v>1600</v>
      </c>
      <c r="C12" s="106"/>
      <c r="D12" s="106"/>
      <c r="E12" s="106"/>
      <c r="F12" s="106"/>
      <c r="G12" s="326"/>
      <c r="H12" s="327"/>
      <c r="I12" s="327"/>
      <c r="J12" s="327"/>
      <c r="K12" s="327"/>
      <c r="L12" s="327"/>
      <c r="M12" s="327"/>
      <c r="N12" s="327"/>
      <c r="O12" s="327"/>
      <c r="P12" s="327"/>
      <c r="Q12" s="327"/>
      <c r="R12" s="327"/>
      <c r="S12" s="327"/>
      <c r="T12" s="327"/>
      <c r="U12" s="327"/>
      <c r="V12" s="327"/>
      <c r="W12" s="327"/>
      <c r="X12" s="327"/>
      <c r="Y12" s="327"/>
      <c r="Z12" s="327"/>
      <c r="AA12" s="327"/>
      <c r="AB12" s="327"/>
      <c r="AC12" s="327"/>
      <c r="AD12" s="327"/>
      <c r="AE12" s="327"/>
      <c r="AF12" s="328"/>
    </row>
    <row r="13" spans="2:32" s="1" customFormat="1" ht="10.5" customHeight="1" x14ac:dyDescent="0.15">
      <c r="B13" s="149"/>
      <c r="C13" s="833" t="s">
        <v>1577</v>
      </c>
      <c r="D13" s="821"/>
      <c r="E13" s="821"/>
      <c r="F13" s="822"/>
      <c r="G13" s="6"/>
      <c r="H13" s="7"/>
      <c r="I13" s="7"/>
      <c r="J13" s="7"/>
      <c r="K13" s="7"/>
      <c r="L13" s="7"/>
      <c r="M13" s="7"/>
      <c r="N13" s="7"/>
      <c r="O13" s="7"/>
      <c r="P13" s="7"/>
      <c r="Q13" s="7"/>
      <c r="R13" s="7"/>
      <c r="S13" s="7"/>
      <c r="T13" s="7"/>
      <c r="U13" s="7"/>
      <c r="V13" s="7"/>
      <c r="W13" s="7"/>
      <c r="X13" s="7"/>
      <c r="Y13" s="7"/>
      <c r="Z13" s="7"/>
      <c r="AA13" s="7"/>
      <c r="AB13" s="7"/>
      <c r="AC13" s="4"/>
      <c r="AD13" s="7"/>
      <c r="AE13" s="7"/>
      <c r="AF13" s="4"/>
    </row>
    <row r="14" spans="2:32" s="1" customFormat="1" ht="15.75" customHeight="1" x14ac:dyDescent="0.15">
      <c r="B14" s="95"/>
      <c r="C14" s="852"/>
      <c r="D14" s="723"/>
      <c r="E14" s="723"/>
      <c r="F14" s="856"/>
      <c r="G14" s="95"/>
      <c r="H14" s="920" t="s">
        <v>1578</v>
      </c>
      <c r="I14" s="920"/>
      <c r="J14" s="920"/>
      <c r="K14" s="920"/>
      <c r="L14" s="920"/>
      <c r="M14" s="920"/>
      <c r="N14" s="920"/>
      <c r="O14" s="920"/>
      <c r="P14" s="920"/>
      <c r="Q14" s="920"/>
      <c r="R14" s="920"/>
      <c r="S14" s="920"/>
      <c r="T14" s="920"/>
      <c r="U14" s="920"/>
      <c r="V14" s="920"/>
      <c r="W14" s="920"/>
      <c r="X14" s="920"/>
      <c r="Y14" s="329"/>
      <c r="Z14" s="329"/>
      <c r="AA14" s="329"/>
      <c r="AB14" s="329"/>
      <c r="AC14" s="91"/>
      <c r="AF14" s="91"/>
    </row>
    <row r="15" spans="2:32" s="1" customFormat="1" ht="40.5" customHeight="1" x14ac:dyDescent="0.15">
      <c r="B15" s="173"/>
      <c r="C15" s="852"/>
      <c r="D15" s="723"/>
      <c r="E15" s="723"/>
      <c r="F15" s="856"/>
      <c r="G15" s="95"/>
      <c r="H15" s="136" t="s">
        <v>577</v>
      </c>
      <c r="I15" s="1282" t="s">
        <v>1601</v>
      </c>
      <c r="J15" s="1283"/>
      <c r="K15" s="1283"/>
      <c r="L15" s="1283"/>
      <c r="M15" s="1283"/>
      <c r="N15" s="1283"/>
      <c r="O15" s="1283"/>
      <c r="P15" s="1283"/>
      <c r="Q15" s="1283"/>
      <c r="R15" s="1283"/>
      <c r="S15" s="1283"/>
      <c r="T15" s="1283"/>
      <c r="U15" s="1284"/>
      <c r="V15" s="735"/>
      <c r="W15" s="736"/>
      <c r="X15" s="112" t="s">
        <v>452</v>
      </c>
      <c r="Z15" s="162"/>
      <c r="AA15" s="162"/>
      <c r="AB15" s="162"/>
      <c r="AC15" s="91"/>
      <c r="AD15" s="264" t="s">
        <v>514</v>
      </c>
      <c r="AE15" s="130" t="s">
        <v>515</v>
      </c>
      <c r="AF15" s="265" t="s">
        <v>516</v>
      </c>
    </row>
    <row r="16" spans="2:32" s="1" customFormat="1" ht="18" customHeight="1" x14ac:dyDescent="0.15">
      <c r="B16" s="173"/>
      <c r="C16" s="852"/>
      <c r="D16" s="723"/>
      <c r="E16" s="723"/>
      <c r="F16" s="856"/>
      <c r="G16" s="95"/>
      <c r="H16" s="269"/>
      <c r="I16" s="212"/>
      <c r="J16" s="212"/>
      <c r="K16" s="212"/>
      <c r="L16" s="212"/>
      <c r="M16" s="212"/>
      <c r="N16" s="212"/>
      <c r="O16" s="212"/>
      <c r="P16" s="212"/>
      <c r="Q16" s="212"/>
      <c r="R16" s="212"/>
      <c r="S16" s="212"/>
      <c r="T16" s="212"/>
      <c r="U16" s="212"/>
      <c r="V16" s="111"/>
      <c r="W16" s="111"/>
      <c r="X16" s="111"/>
      <c r="Z16" s="162"/>
      <c r="AA16" s="162"/>
      <c r="AB16" s="162"/>
      <c r="AC16" s="91"/>
      <c r="AD16" s="264"/>
      <c r="AE16" s="130"/>
      <c r="AF16" s="265"/>
    </row>
    <row r="17" spans="2:32" s="1" customFormat="1" ht="40.5" customHeight="1" x14ac:dyDescent="0.15">
      <c r="B17" s="173"/>
      <c r="C17" s="852"/>
      <c r="D17" s="723"/>
      <c r="E17" s="723"/>
      <c r="F17" s="856"/>
      <c r="G17" s="95"/>
      <c r="H17" s="136" t="s">
        <v>579</v>
      </c>
      <c r="I17" s="1282" t="s">
        <v>1602</v>
      </c>
      <c r="J17" s="1283"/>
      <c r="K17" s="1283"/>
      <c r="L17" s="1283"/>
      <c r="M17" s="1283"/>
      <c r="N17" s="1283"/>
      <c r="O17" s="1283"/>
      <c r="P17" s="1283"/>
      <c r="Q17" s="1283"/>
      <c r="R17" s="1283"/>
      <c r="S17" s="1283"/>
      <c r="T17" s="1283"/>
      <c r="U17" s="1284"/>
      <c r="V17" s="735"/>
      <c r="W17" s="736"/>
      <c r="X17" s="112" t="s">
        <v>452</v>
      </c>
      <c r="Y17" s="1" t="s">
        <v>581</v>
      </c>
      <c r="Z17" s="929" t="s">
        <v>1603</v>
      </c>
      <c r="AA17" s="929"/>
      <c r="AB17" s="929"/>
      <c r="AC17" s="91"/>
      <c r="AD17" s="138" t="s">
        <v>152</v>
      </c>
      <c r="AE17" s="121" t="s">
        <v>515</v>
      </c>
      <c r="AF17" s="139" t="s">
        <v>152</v>
      </c>
    </row>
    <row r="18" spans="2:32" s="1" customFormat="1" ht="20.25" customHeight="1" x14ac:dyDescent="0.15">
      <c r="B18" s="173"/>
      <c r="C18" s="852"/>
      <c r="D18" s="723"/>
      <c r="E18" s="723"/>
      <c r="F18" s="856"/>
      <c r="H18" s="12" t="s">
        <v>848</v>
      </c>
      <c r="I18" s="268"/>
      <c r="J18" s="268"/>
      <c r="K18" s="268"/>
      <c r="L18" s="268"/>
      <c r="M18" s="268"/>
      <c r="N18" s="268"/>
      <c r="O18" s="268"/>
      <c r="P18" s="268"/>
      <c r="Q18" s="268"/>
      <c r="R18" s="268"/>
      <c r="S18" s="12"/>
      <c r="T18" s="12"/>
      <c r="U18" s="12"/>
      <c r="W18" s="162"/>
      <c r="X18" s="162"/>
      <c r="Y18" s="162"/>
      <c r="AD18" s="138"/>
      <c r="AE18" s="121"/>
      <c r="AF18" s="139"/>
    </row>
    <row r="19" spans="2:32" s="1" customFormat="1" ht="74.25" customHeight="1" x14ac:dyDescent="0.15">
      <c r="B19" s="173"/>
      <c r="C19" s="852"/>
      <c r="D19" s="723"/>
      <c r="E19" s="723"/>
      <c r="F19" s="856"/>
      <c r="H19" s="136" t="s">
        <v>583</v>
      </c>
      <c r="I19" s="1349" t="s">
        <v>1583</v>
      </c>
      <c r="J19" s="733"/>
      <c r="K19" s="733"/>
      <c r="L19" s="733"/>
      <c r="M19" s="733"/>
      <c r="N19" s="733"/>
      <c r="O19" s="733"/>
      <c r="P19" s="733"/>
      <c r="Q19" s="733"/>
      <c r="R19" s="733"/>
      <c r="S19" s="733"/>
      <c r="T19" s="733"/>
      <c r="U19" s="734"/>
      <c r="V19" s="735"/>
      <c r="W19" s="736"/>
      <c r="X19" s="112" t="s">
        <v>452</v>
      </c>
      <c r="Y19" s="1" t="s">
        <v>581</v>
      </c>
      <c r="Z19" s="929" t="s">
        <v>1604</v>
      </c>
      <c r="AA19" s="929"/>
      <c r="AB19" s="929"/>
      <c r="AD19" s="138" t="s">
        <v>152</v>
      </c>
      <c r="AE19" s="121" t="s">
        <v>515</v>
      </c>
      <c r="AF19" s="139" t="s">
        <v>152</v>
      </c>
    </row>
    <row r="20" spans="2:32" s="1" customFormat="1" ht="15" customHeight="1" x14ac:dyDescent="0.15">
      <c r="B20" s="173"/>
      <c r="C20" s="852"/>
      <c r="D20" s="723"/>
      <c r="E20" s="723"/>
      <c r="F20" s="856"/>
      <c r="H20" s="153"/>
      <c r="I20" s="268"/>
      <c r="J20" s="268"/>
      <c r="K20" s="268"/>
      <c r="L20" s="268"/>
      <c r="M20" s="268"/>
      <c r="N20" s="268"/>
      <c r="O20" s="268"/>
      <c r="P20" s="268"/>
      <c r="Q20" s="268"/>
      <c r="R20" s="268"/>
      <c r="S20" s="12"/>
      <c r="T20" s="12"/>
      <c r="U20" s="12"/>
      <c r="W20" s="162"/>
      <c r="X20" s="162"/>
      <c r="Y20" s="162"/>
      <c r="AD20" s="138"/>
      <c r="AE20" s="121"/>
      <c r="AF20" s="139"/>
    </row>
    <row r="21" spans="2:32" s="1" customFormat="1" x14ac:dyDescent="0.15">
      <c r="B21" s="173"/>
      <c r="C21" s="852"/>
      <c r="D21" s="723"/>
      <c r="E21" s="723"/>
      <c r="F21" s="856"/>
      <c r="H21" s="243" t="s">
        <v>1183</v>
      </c>
      <c r="I21" s="268"/>
      <c r="J21" s="268"/>
      <c r="K21" s="268"/>
      <c r="L21" s="268"/>
      <c r="M21" s="268"/>
      <c r="N21" s="268"/>
      <c r="O21" s="268"/>
      <c r="P21" s="268"/>
      <c r="Q21" s="268"/>
      <c r="R21" s="268"/>
      <c r="U21" s="12"/>
      <c r="W21" s="162"/>
      <c r="X21" s="162"/>
      <c r="Y21" s="162"/>
      <c r="AD21" s="264" t="s">
        <v>514</v>
      </c>
      <c r="AE21" s="130" t="s">
        <v>515</v>
      </c>
      <c r="AF21" s="265" t="s">
        <v>516</v>
      </c>
    </row>
    <row r="22" spans="2:32" s="1" customFormat="1" ht="20.25" customHeight="1" x14ac:dyDescent="0.15">
      <c r="B22" s="173"/>
      <c r="C22" s="852"/>
      <c r="D22" s="723"/>
      <c r="E22" s="723"/>
      <c r="F22" s="856"/>
      <c r="G22" s="95"/>
      <c r="H22" s="136" t="s">
        <v>809</v>
      </c>
      <c r="I22" s="1376" t="s">
        <v>1585</v>
      </c>
      <c r="J22" s="1377"/>
      <c r="K22" s="1377"/>
      <c r="L22" s="1377"/>
      <c r="M22" s="1377"/>
      <c r="N22" s="1377"/>
      <c r="O22" s="1377"/>
      <c r="P22" s="1377"/>
      <c r="Q22" s="1377"/>
      <c r="R22" s="1377"/>
      <c r="S22" s="1377"/>
      <c r="T22" s="1377"/>
      <c r="U22" s="1377"/>
      <c r="V22" s="1377"/>
      <c r="W22" s="1377"/>
      <c r="X22" s="1378"/>
      <c r="Y22" s="162"/>
      <c r="AD22" s="138" t="s">
        <v>152</v>
      </c>
      <c r="AE22" s="121" t="s">
        <v>515</v>
      </c>
      <c r="AF22" s="139" t="s">
        <v>152</v>
      </c>
    </row>
    <row r="23" spans="2:32" s="1" customFormat="1" x14ac:dyDescent="0.15">
      <c r="B23" s="173"/>
      <c r="C23" s="852"/>
      <c r="D23" s="723"/>
      <c r="E23" s="723"/>
      <c r="F23" s="856"/>
      <c r="H23" s="243" t="s">
        <v>1596</v>
      </c>
      <c r="I23" s="268"/>
      <c r="J23" s="268"/>
      <c r="K23" s="268"/>
      <c r="L23" s="268"/>
      <c r="M23" s="268"/>
      <c r="N23" s="268"/>
      <c r="O23" s="268"/>
      <c r="P23" s="268"/>
      <c r="Q23" s="268"/>
      <c r="R23" s="268"/>
      <c r="U23" s="12"/>
      <c r="W23" s="162"/>
      <c r="X23" s="162"/>
      <c r="Y23" s="162"/>
      <c r="AD23" s="235"/>
      <c r="AE23" s="153"/>
      <c r="AF23" s="267"/>
    </row>
    <row r="24" spans="2:32" s="1" customFormat="1" x14ac:dyDescent="0.15">
      <c r="B24" s="173"/>
      <c r="C24" s="852"/>
      <c r="D24" s="723"/>
      <c r="E24" s="723"/>
      <c r="F24" s="856"/>
      <c r="G24" s="95"/>
      <c r="H24" s="153"/>
      <c r="I24" s="268"/>
      <c r="J24" s="268"/>
      <c r="K24" s="268"/>
      <c r="L24" s="268"/>
      <c r="M24" s="268"/>
      <c r="N24" s="268"/>
      <c r="O24" s="268"/>
      <c r="P24" s="268"/>
      <c r="Q24" s="268"/>
      <c r="R24" s="268"/>
      <c r="S24" s="268"/>
      <c r="T24" s="268"/>
      <c r="U24" s="268"/>
      <c r="X24" s="12"/>
      <c r="Z24" s="162"/>
      <c r="AA24" s="162"/>
      <c r="AB24" s="162"/>
      <c r="AC24" s="91"/>
      <c r="AD24" s="153"/>
      <c r="AE24" s="153"/>
      <c r="AF24" s="267"/>
    </row>
    <row r="25" spans="2:32" s="1" customFormat="1" x14ac:dyDescent="0.15">
      <c r="B25" s="173"/>
      <c r="C25" s="852"/>
      <c r="D25" s="723"/>
      <c r="E25" s="723"/>
      <c r="F25" s="856"/>
      <c r="G25" s="95"/>
      <c r="H25" s="243" t="s">
        <v>1587</v>
      </c>
      <c r="I25" s="268"/>
      <c r="J25" s="268"/>
      <c r="K25" s="268"/>
      <c r="L25" s="268"/>
      <c r="M25" s="268"/>
      <c r="N25" s="268"/>
      <c r="O25" s="268"/>
      <c r="P25" s="268"/>
      <c r="Q25" s="268"/>
      <c r="R25" s="268"/>
      <c r="S25" s="268"/>
      <c r="T25" s="268"/>
      <c r="U25" s="268"/>
      <c r="X25" s="12"/>
      <c r="Z25" s="162"/>
      <c r="AA25" s="162"/>
      <c r="AB25" s="162"/>
      <c r="AC25" s="91"/>
      <c r="AD25" s="264" t="s">
        <v>514</v>
      </c>
      <c r="AE25" s="130" t="s">
        <v>515</v>
      </c>
      <c r="AF25" s="265" t="s">
        <v>516</v>
      </c>
    </row>
    <row r="26" spans="2:32" s="1" customFormat="1" ht="40.5" customHeight="1" x14ac:dyDescent="0.15">
      <c r="B26" s="173"/>
      <c r="C26" s="852"/>
      <c r="D26" s="723"/>
      <c r="E26" s="723"/>
      <c r="F26" s="856"/>
      <c r="G26" s="95"/>
      <c r="H26" s="136" t="s">
        <v>816</v>
      </c>
      <c r="I26" s="271" t="s">
        <v>1588</v>
      </c>
      <c r="J26" s="271"/>
      <c r="K26" s="271"/>
      <c r="L26" s="330"/>
      <c r="M26" s="271" t="s">
        <v>1589</v>
      </c>
      <c r="N26" s="272"/>
      <c r="O26" s="272"/>
      <c r="P26" s="1387"/>
      <c r="Q26" s="1387"/>
      <c r="R26" s="1387"/>
      <c r="S26" s="1387"/>
      <c r="T26" s="1387"/>
      <c r="U26" s="1387"/>
      <c r="V26" s="1387"/>
      <c r="W26" s="1387"/>
      <c r="X26" s="112" t="s">
        <v>452</v>
      </c>
      <c r="Y26" s="1" t="s">
        <v>581</v>
      </c>
      <c r="Z26" s="1406" t="s">
        <v>1605</v>
      </c>
      <c r="AA26" s="1406"/>
      <c r="AB26" s="1406"/>
      <c r="AC26" s="91"/>
      <c r="AD26" s="138" t="s">
        <v>152</v>
      </c>
      <c r="AE26" s="121" t="s">
        <v>515</v>
      </c>
      <c r="AF26" s="139" t="s">
        <v>152</v>
      </c>
    </row>
    <row r="27" spans="2:32" s="1" customFormat="1" ht="15.75" customHeight="1" x14ac:dyDescent="0.15">
      <c r="B27" s="173"/>
      <c r="C27" s="852"/>
      <c r="D27" s="723"/>
      <c r="E27" s="723"/>
      <c r="F27" s="856"/>
      <c r="H27" s="153"/>
      <c r="I27" s="253"/>
      <c r="J27" s="253"/>
      <c r="K27" s="253"/>
      <c r="L27" s="253"/>
      <c r="M27" s="253"/>
      <c r="N27" s="137"/>
      <c r="O27" s="137"/>
      <c r="P27" s="224"/>
      <c r="Q27" s="224"/>
      <c r="R27" s="224"/>
      <c r="S27" s="224"/>
      <c r="T27" s="224"/>
      <c r="U27" s="224"/>
      <c r="V27" s="224"/>
      <c r="W27" s="224"/>
      <c r="X27" s="12"/>
      <c r="Z27" s="266"/>
      <c r="AA27" s="266"/>
      <c r="AB27" s="266"/>
      <c r="AD27" s="138"/>
      <c r="AE27" s="121"/>
      <c r="AF27" s="139"/>
    </row>
    <row r="28" spans="2:32" s="1" customFormat="1" ht="14.25" customHeight="1" x14ac:dyDescent="0.15">
      <c r="B28" s="173"/>
      <c r="C28" s="852"/>
      <c r="D28" s="723"/>
      <c r="E28" s="723"/>
      <c r="F28" s="856"/>
      <c r="H28" s="225" t="s">
        <v>1591</v>
      </c>
      <c r="I28" s="215"/>
      <c r="J28" s="215"/>
      <c r="K28" s="215"/>
      <c r="L28" s="215"/>
      <c r="M28" s="215"/>
      <c r="N28" s="215"/>
      <c r="O28" s="215"/>
      <c r="P28" s="215"/>
      <c r="Q28" s="215"/>
      <c r="R28" s="215"/>
      <c r="S28" s="8"/>
      <c r="T28" s="8"/>
      <c r="U28" s="161"/>
      <c r="V28" s="8"/>
      <c r="W28" s="140"/>
      <c r="X28" s="140"/>
      <c r="Y28" s="162"/>
      <c r="AD28" s="264" t="s">
        <v>514</v>
      </c>
      <c r="AE28" s="130" t="s">
        <v>515</v>
      </c>
      <c r="AF28" s="265" t="s">
        <v>516</v>
      </c>
    </row>
    <row r="29" spans="2:32" s="1" customFormat="1" ht="15" customHeight="1" x14ac:dyDescent="0.15">
      <c r="B29" s="173"/>
      <c r="C29" s="852"/>
      <c r="D29" s="723"/>
      <c r="E29" s="723"/>
      <c r="F29" s="856"/>
      <c r="H29" s="110" t="s">
        <v>818</v>
      </c>
      <c r="I29" s="1408" t="s">
        <v>1592</v>
      </c>
      <c r="J29" s="1409"/>
      <c r="K29" s="1409"/>
      <c r="L29" s="1409"/>
      <c r="M29" s="1409"/>
      <c r="N29" s="1409"/>
      <c r="O29" s="1409"/>
      <c r="P29" s="1409"/>
      <c r="Q29" s="1409"/>
      <c r="R29" s="1409"/>
      <c r="S29" s="1409"/>
      <c r="T29" s="1409"/>
      <c r="U29" s="1409"/>
      <c r="V29" s="1409"/>
      <c r="W29" s="1409"/>
      <c r="X29" s="1410"/>
      <c r="Y29" s="95"/>
      <c r="Z29" s="162"/>
      <c r="AA29" s="162"/>
      <c r="AB29" s="162"/>
      <c r="AD29" s="138" t="s">
        <v>152</v>
      </c>
      <c r="AE29" s="121" t="s">
        <v>515</v>
      </c>
      <c r="AF29" s="139" t="s">
        <v>152</v>
      </c>
    </row>
    <row r="30" spans="2:32" s="1" customFormat="1" ht="21" customHeight="1" x14ac:dyDescent="0.15">
      <c r="B30" s="107"/>
      <c r="C30" s="837"/>
      <c r="D30" s="838"/>
      <c r="E30" s="838"/>
      <c r="F30" s="839"/>
      <c r="G30" s="102"/>
      <c r="H30" s="269"/>
      <c r="I30" s="269"/>
      <c r="J30" s="269"/>
      <c r="K30" s="269"/>
      <c r="L30" s="269"/>
      <c r="M30" s="271"/>
      <c r="N30" s="272"/>
      <c r="O30" s="272"/>
      <c r="P30" s="272"/>
      <c r="Q30" s="272"/>
      <c r="R30" s="272"/>
      <c r="S30" s="272"/>
      <c r="T30" s="272"/>
      <c r="U30" s="272"/>
      <c r="V30" s="10"/>
      <c r="W30" s="10"/>
      <c r="X30" s="111"/>
      <c r="Y30" s="8"/>
      <c r="Z30" s="140"/>
      <c r="AA30" s="140"/>
      <c r="AB30" s="140"/>
      <c r="AC30" s="129"/>
      <c r="AD30" s="214"/>
      <c r="AE30" s="214"/>
      <c r="AF30" s="217"/>
    </row>
    <row r="31" spans="2:32" ht="21.75" customHeight="1" x14ac:dyDescent="0.15">
      <c r="B31" s="6" t="s">
        <v>1606</v>
      </c>
      <c r="C31" s="106"/>
      <c r="D31" s="106"/>
      <c r="E31" s="106"/>
      <c r="F31" s="106"/>
      <c r="G31" s="326"/>
      <c r="H31" s="327"/>
      <c r="I31" s="327"/>
      <c r="J31" s="327"/>
      <c r="K31" s="327"/>
      <c r="L31" s="327"/>
      <c r="M31" s="327"/>
      <c r="N31" s="327"/>
      <c r="O31" s="327"/>
      <c r="P31" s="327"/>
      <c r="Q31" s="327"/>
      <c r="R31" s="327"/>
      <c r="S31" s="327"/>
      <c r="T31" s="327"/>
      <c r="U31" s="327"/>
      <c r="V31" s="327"/>
      <c r="W31" s="327"/>
      <c r="X31" s="327"/>
      <c r="Y31" s="327"/>
      <c r="Z31" s="327"/>
      <c r="AA31" s="327"/>
      <c r="AB31" s="327"/>
      <c r="AC31" s="327"/>
      <c r="AD31" s="327"/>
      <c r="AE31" s="327"/>
      <c r="AF31" s="328"/>
    </row>
    <row r="32" spans="2:32" s="1" customFormat="1" ht="10.5" customHeight="1" x14ac:dyDescent="0.15">
      <c r="B32" s="149"/>
      <c r="C32" s="833" t="s">
        <v>1577</v>
      </c>
      <c r="D32" s="833"/>
      <c r="E32" s="833"/>
      <c r="F32" s="842"/>
      <c r="G32" s="7"/>
      <c r="H32" s="7"/>
      <c r="I32" s="7"/>
      <c r="J32" s="7"/>
      <c r="K32" s="7"/>
      <c r="L32" s="7"/>
      <c r="M32" s="7"/>
      <c r="N32" s="7"/>
      <c r="O32" s="7"/>
      <c r="P32" s="7"/>
      <c r="Q32" s="7"/>
      <c r="R32" s="7"/>
      <c r="S32" s="7"/>
      <c r="T32" s="7"/>
      <c r="U32" s="7"/>
      <c r="V32" s="7"/>
      <c r="W32" s="7"/>
      <c r="X32" s="7"/>
      <c r="Y32" s="7"/>
      <c r="Z32" s="7"/>
      <c r="AA32" s="7"/>
      <c r="AB32" s="7"/>
      <c r="AC32" s="4"/>
      <c r="AD32" s="7"/>
      <c r="AE32" s="7"/>
      <c r="AF32" s="4"/>
    </row>
    <row r="33" spans="2:32" s="1" customFormat="1" ht="15.75" customHeight="1" x14ac:dyDescent="0.15">
      <c r="B33" s="95"/>
      <c r="C33" s="833"/>
      <c r="D33" s="833"/>
      <c r="E33" s="833"/>
      <c r="F33" s="842"/>
      <c r="H33" s="920" t="s">
        <v>1578</v>
      </c>
      <c r="I33" s="920"/>
      <c r="J33" s="920"/>
      <c r="K33" s="920"/>
      <c r="L33" s="920"/>
      <c r="M33" s="920"/>
      <c r="N33" s="920"/>
      <c r="O33" s="920"/>
      <c r="P33" s="920"/>
      <c r="Q33" s="920"/>
      <c r="R33" s="920"/>
      <c r="S33" s="920"/>
      <c r="T33" s="920"/>
      <c r="U33" s="920"/>
      <c r="V33" s="920"/>
      <c r="W33" s="920"/>
      <c r="X33" s="920"/>
      <c r="Y33" s="329"/>
      <c r="Z33" s="329"/>
      <c r="AA33" s="329"/>
      <c r="AB33" s="329"/>
      <c r="AC33" s="91"/>
      <c r="AF33" s="91"/>
    </row>
    <row r="34" spans="2:32" s="1" customFormat="1" ht="40.5" customHeight="1" x14ac:dyDescent="0.15">
      <c r="B34" s="173"/>
      <c r="C34" s="833"/>
      <c r="D34" s="833"/>
      <c r="E34" s="833"/>
      <c r="F34" s="842"/>
      <c r="H34" s="136" t="s">
        <v>577</v>
      </c>
      <c r="I34" s="1282" t="s">
        <v>1601</v>
      </c>
      <c r="J34" s="1283"/>
      <c r="K34" s="1283"/>
      <c r="L34" s="1283"/>
      <c r="M34" s="1283"/>
      <c r="N34" s="1283"/>
      <c r="O34" s="1283"/>
      <c r="P34" s="1283"/>
      <c r="Q34" s="1283"/>
      <c r="R34" s="1283"/>
      <c r="S34" s="1283"/>
      <c r="T34" s="1283"/>
      <c r="U34" s="1284"/>
      <c r="V34" s="735"/>
      <c r="W34" s="736"/>
      <c r="X34" s="112" t="s">
        <v>452</v>
      </c>
      <c r="Z34" s="162"/>
      <c r="AA34" s="162"/>
      <c r="AB34" s="162"/>
      <c r="AC34" s="91"/>
      <c r="AD34" s="264" t="s">
        <v>514</v>
      </c>
      <c r="AE34" s="130" t="s">
        <v>515</v>
      </c>
      <c r="AF34" s="265" t="s">
        <v>516</v>
      </c>
    </row>
    <row r="35" spans="2:32" s="1" customFormat="1" ht="17.25" customHeight="1" x14ac:dyDescent="0.15">
      <c r="B35" s="173"/>
      <c r="C35" s="833"/>
      <c r="D35" s="833"/>
      <c r="E35" s="833"/>
      <c r="F35" s="842"/>
      <c r="H35" s="269"/>
      <c r="I35" s="212"/>
      <c r="J35" s="212"/>
      <c r="K35" s="212"/>
      <c r="L35" s="212"/>
      <c r="M35" s="212"/>
      <c r="N35" s="212"/>
      <c r="O35" s="212"/>
      <c r="P35" s="212"/>
      <c r="Q35" s="212"/>
      <c r="R35" s="212"/>
      <c r="S35" s="212"/>
      <c r="T35" s="212"/>
      <c r="U35" s="212"/>
      <c r="V35" s="111"/>
      <c r="W35" s="111"/>
      <c r="X35" s="111"/>
      <c r="Z35" s="162"/>
      <c r="AA35" s="162"/>
      <c r="AB35" s="162"/>
      <c r="AC35" s="91"/>
      <c r="AD35" s="264"/>
      <c r="AE35" s="130"/>
      <c r="AF35" s="265"/>
    </row>
    <row r="36" spans="2:32" s="1" customFormat="1" ht="40.5" customHeight="1" x14ac:dyDescent="0.15">
      <c r="B36" s="173"/>
      <c r="C36" s="833"/>
      <c r="D36" s="833"/>
      <c r="E36" s="833"/>
      <c r="F36" s="842"/>
      <c r="H36" s="136" t="s">
        <v>579</v>
      </c>
      <c r="I36" s="1282" t="s">
        <v>1602</v>
      </c>
      <c r="J36" s="1283"/>
      <c r="K36" s="1283"/>
      <c r="L36" s="1283"/>
      <c r="M36" s="1283"/>
      <c r="N36" s="1283"/>
      <c r="O36" s="1283"/>
      <c r="P36" s="1283"/>
      <c r="Q36" s="1283"/>
      <c r="R36" s="1283"/>
      <c r="S36" s="1283"/>
      <c r="T36" s="1283"/>
      <c r="U36" s="1284"/>
      <c r="V36" s="735"/>
      <c r="W36" s="736"/>
      <c r="X36" s="112" t="s">
        <v>452</v>
      </c>
      <c r="Y36" s="1" t="s">
        <v>581</v>
      </c>
      <c r="Z36" s="1406" t="s">
        <v>1607</v>
      </c>
      <c r="AA36" s="1406"/>
      <c r="AB36" s="1406"/>
      <c r="AC36" s="91"/>
      <c r="AD36" s="138" t="s">
        <v>152</v>
      </c>
      <c r="AE36" s="121" t="s">
        <v>515</v>
      </c>
      <c r="AF36" s="139" t="s">
        <v>152</v>
      </c>
    </row>
    <row r="37" spans="2:32" s="1" customFormat="1" ht="20.25" customHeight="1" x14ac:dyDescent="0.15">
      <c r="B37" s="173"/>
      <c r="C37" s="833"/>
      <c r="D37" s="833"/>
      <c r="E37" s="833"/>
      <c r="F37" s="842"/>
      <c r="H37" s="12" t="s">
        <v>848</v>
      </c>
      <c r="I37" s="268"/>
      <c r="J37" s="268"/>
      <c r="K37" s="268"/>
      <c r="L37" s="268"/>
      <c r="M37" s="268"/>
      <c r="N37" s="268"/>
      <c r="O37" s="268"/>
      <c r="P37" s="268"/>
      <c r="Q37" s="268"/>
      <c r="R37" s="268"/>
      <c r="S37" s="12"/>
      <c r="T37" s="12"/>
      <c r="U37" s="12"/>
      <c r="W37" s="162"/>
      <c r="X37" s="162"/>
      <c r="Y37" s="162"/>
      <c r="AD37" s="138"/>
      <c r="AE37" s="121"/>
      <c r="AF37" s="139"/>
    </row>
    <row r="38" spans="2:32" s="1" customFormat="1" ht="74.25" customHeight="1" x14ac:dyDescent="0.15">
      <c r="B38" s="170"/>
      <c r="C38" s="861"/>
      <c r="D38" s="860"/>
      <c r="E38" s="860"/>
      <c r="F38" s="818"/>
      <c r="G38" s="149"/>
      <c r="H38" s="136" t="s">
        <v>583</v>
      </c>
      <c r="I38" s="1349" t="s">
        <v>1583</v>
      </c>
      <c r="J38" s="733"/>
      <c r="K38" s="733"/>
      <c r="L38" s="733"/>
      <c r="M38" s="733"/>
      <c r="N38" s="733"/>
      <c r="O38" s="733"/>
      <c r="P38" s="733"/>
      <c r="Q38" s="733"/>
      <c r="R38" s="733"/>
      <c r="S38" s="733"/>
      <c r="T38" s="733"/>
      <c r="U38" s="734"/>
      <c r="V38" s="735"/>
      <c r="W38" s="736"/>
      <c r="X38" s="111" t="s">
        <v>452</v>
      </c>
      <c r="Y38" s="95" t="s">
        <v>581</v>
      </c>
      <c r="Z38" s="929" t="s">
        <v>1595</v>
      </c>
      <c r="AA38" s="929"/>
      <c r="AB38" s="929"/>
      <c r="AC38" s="91"/>
      <c r="AD38" s="144" t="s">
        <v>152</v>
      </c>
      <c r="AE38" s="144" t="s">
        <v>515</v>
      </c>
      <c r="AF38" s="331" t="s">
        <v>152</v>
      </c>
    </row>
    <row r="39" spans="2:32" s="1" customFormat="1" ht="15" customHeight="1" x14ac:dyDescent="0.15">
      <c r="B39" s="173"/>
      <c r="C39" s="833"/>
      <c r="D39" s="852"/>
      <c r="E39" s="852"/>
      <c r="F39" s="1407"/>
      <c r="H39" s="153"/>
      <c r="I39" s="268"/>
      <c r="J39" s="268"/>
      <c r="K39" s="268"/>
      <c r="L39" s="268"/>
      <c r="M39" s="268"/>
      <c r="N39" s="268"/>
      <c r="O39" s="268"/>
      <c r="P39" s="268"/>
      <c r="Q39" s="268"/>
      <c r="R39" s="268"/>
      <c r="S39" s="12"/>
      <c r="T39" s="12"/>
      <c r="U39" s="12"/>
      <c r="W39" s="162"/>
      <c r="X39" s="162"/>
      <c r="Y39" s="162"/>
      <c r="AD39" s="138"/>
      <c r="AE39" s="121"/>
      <c r="AF39" s="139"/>
    </row>
    <row r="40" spans="2:32" s="1" customFormat="1" x14ac:dyDescent="0.15">
      <c r="B40" s="173"/>
      <c r="C40" s="833"/>
      <c r="D40" s="833"/>
      <c r="E40" s="833"/>
      <c r="F40" s="842"/>
      <c r="H40" s="243" t="s">
        <v>1183</v>
      </c>
      <c r="I40" s="268"/>
      <c r="J40" s="268"/>
      <c r="K40" s="268"/>
      <c r="L40" s="268"/>
      <c r="M40" s="268"/>
      <c r="N40" s="268"/>
      <c r="O40" s="268"/>
      <c r="P40" s="268"/>
      <c r="Q40" s="268"/>
      <c r="R40" s="268"/>
      <c r="U40" s="12"/>
      <c r="W40" s="162"/>
      <c r="X40" s="162"/>
      <c r="Y40" s="162"/>
      <c r="AD40" s="264" t="s">
        <v>514</v>
      </c>
      <c r="AE40" s="130" t="s">
        <v>515</v>
      </c>
      <c r="AF40" s="265" t="s">
        <v>516</v>
      </c>
    </row>
    <row r="41" spans="2:32" s="1" customFormat="1" ht="20.25" customHeight="1" x14ac:dyDescent="0.15">
      <c r="B41" s="173"/>
      <c r="C41" s="833"/>
      <c r="D41" s="833"/>
      <c r="E41" s="833"/>
      <c r="F41" s="842"/>
      <c r="H41" s="136" t="s">
        <v>809</v>
      </c>
      <c r="I41" s="1376" t="s">
        <v>1585</v>
      </c>
      <c r="J41" s="1377"/>
      <c r="K41" s="1377"/>
      <c r="L41" s="1377"/>
      <c r="M41" s="1377"/>
      <c r="N41" s="1377"/>
      <c r="O41" s="1377"/>
      <c r="P41" s="1377"/>
      <c r="Q41" s="1377"/>
      <c r="R41" s="1377"/>
      <c r="S41" s="1377"/>
      <c r="T41" s="1377"/>
      <c r="U41" s="1377"/>
      <c r="V41" s="1377"/>
      <c r="W41" s="1377"/>
      <c r="X41" s="1378"/>
      <c r="Y41" s="162"/>
      <c r="AD41" s="138" t="s">
        <v>152</v>
      </c>
      <c r="AE41" s="121" t="s">
        <v>515</v>
      </c>
      <c r="AF41" s="139" t="s">
        <v>152</v>
      </c>
    </row>
    <row r="42" spans="2:32" s="1" customFormat="1" x14ac:dyDescent="0.15">
      <c r="B42" s="173"/>
      <c r="C42" s="833"/>
      <c r="D42" s="833"/>
      <c r="E42" s="833"/>
      <c r="F42" s="842"/>
      <c r="H42" s="243" t="s">
        <v>1596</v>
      </c>
      <c r="I42" s="268"/>
      <c r="J42" s="268"/>
      <c r="K42" s="268"/>
      <c r="L42" s="268"/>
      <c r="M42" s="268"/>
      <c r="N42" s="268"/>
      <c r="O42" s="268"/>
      <c r="P42" s="268"/>
      <c r="Q42" s="268"/>
      <c r="R42" s="268"/>
      <c r="U42" s="12"/>
      <c r="W42" s="162"/>
      <c r="X42" s="162"/>
      <c r="Y42" s="162"/>
      <c r="AD42" s="235"/>
      <c r="AE42" s="153"/>
      <c r="AF42" s="267"/>
    </row>
    <row r="43" spans="2:32" s="1" customFormat="1" x14ac:dyDescent="0.15">
      <c r="B43" s="173"/>
      <c r="C43" s="833"/>
      <c r="D43" s="833"/>
      <c r="E43" s="833"/>
      <c r="F43" s="842"/>
      <c r="H43" s="153"/>
      <c r="I43" s="268"/>
      <c r="J43" s="268"/>
      <c r="K43" s="268"/>
      <c r="L43" s="268"/>
      <c r="M43" s="268"/>
      <c r="N43" s="268"/>
      <c r="O43" s="268"/>
      <c r="P43" s="268"/>
      <c r="Q43" s="268"/>
      <c r="R43" s="268"/>
      <c r="S43" s="268"/>
      <c r="T43" s="268"/>
      <c r="U43" s="268"/>
      <c r="X43" s="12"/>
      <c r="Z43" s="162"/>
      <c r="AA43" s="162"/>
      <c r="AB43" s="162"/>
      <c r="AC43" s="91"/>
      <c r="AD43" s="153"/>
      <c r="AE43" s="153"/>
      <c r="AF43" s="267"/>
    </row>
    <row r="44" spans="2:32" s="1" customFormat="1" x14ac:dyDescent="0.15">
      <c r="B44" s="173"/>
      <c r="C44" s="833"/>
      <c r="D44" s="833"/>
      <c r="E44" s="833"/>
      <c r="F44" s="842"/>
      <c r="H44" s="243" t="s">
        <v>1587</v>
      </c>
      <c r="I44" s="268"/>
      <c r="J44" s="268"/>
      <c r="K44" s="268"/>
      <c r="L44" s="268"/>
      <c r="M44" s="268"/>
      <c r="N44" s="268"/>
      <c r="O44" s="268"/>
      <c r="P44" s="268"/>
      <c r="Q44" s="268"/>
      <c r="R44" s="268"/>
      <c r="S44" s="268"/>
      <c r="T44" s="268"/>
      <c r="U44" s="268"/>
      <c r="X44" s="12"/>
      <c r="Z44" s="162"/>
      <c r="AA44" s="162"/>
      <c r="AB44" s="162"/>
      <c r="AC44" s="91"/>
      <c r="AD44" s="264" t="s">
        <v>514</v>
      </c>
      <c r="AE44" s="130" t="s">
        <v>515</v>
      </c>
      <c r="AF44" s="265" t="s">
        <v>516</v>
      </c>
    </row>
    <row r="45" spans="2:32" s="1" customFormat="1" ht="40.5" customHeight="1" x14ac:dyDescent="0.15">
      <c r="B45" s="173"/>
      <c r="C45" s="833"/>
      <c r="D45" s="833"/>
      <c r="E45" s="833"/>
      <c r="F45" s="842"/>
      <c r="H45" s="136" t="s">
        <v>816</v>
      </c>
      <c r="I45" s="271" t="s">
        <v>1588</v>
      </c>
      <c r="J45" s="271"/>
      <c r="K45" s="271"/>
      <c r="L45" s="330"/>
      <c r="M45" s="271" t="s">
        <v>1589</v>
      </c>
      <c r="N45" s="272"/>
      <c r="O45" s="272"/>
      <c r="P45" s="1387"/>
      <c r="Q45" s="1387"/>
      <c r="R45" s="1387"/>
      <c r="S45" s="1387"/>
      <c r="T45" s="1387"/>
      <c r="U45" s="1387"/>
      <c r="V45" s="1387"/>
      <c r="W45" s="1387"/>
      <c r="X45" s="112" t="s">
        <v>452</v>
      </c>
      <c r="Y45" s="1" t="s">
        <v>581</v>
      </c>
      <c r="Z45" s="1406" t="s">
        <v>1605</v>
      </c>
      <c r="AA45" s="1406"/>
      <c r="AB45" s="1406"/>
      <c r="AC45" s="91"/>
      <c r="AD45" s="138" t="s">
        <v>152</v>
      </c>
      <c r="AE45" s="121" t="s">
        <v>515</v>
      </c>
      <c r="AF45" s="139" t="s">
        <v>152</v>
      </c>
    </row>
    <row r="46" spans="2:32" s="1" customFormat="1" ht="15.75" customHeight="1" x14ac:dyDescent="0.15">
      <c r="B46" s="173"/>
      <c r="C46" s="833"/>
      <c r="D46" s="833"/>
      <c r="E46" s="833"/>
      <c r="F46" s="842"/>
      <c r="H46" s="153"/>
      <c r="I46" s="253"/>
      <c r="J46" s="253"/>
      <c r="K46" s="253"/>
      <c r="L46" s="253"/>
      <c r="M46" s="253"/>
      <c r="N46" s="137"/>
      <c r="O46" s="137"/>
      <c r="P46" s="224"/>
      <c r="Q46" s="224"/>
      <c r="R46" s="224"/>
      <c r="S46" s="224"/>
      <c r="T46" s="224"/>
      <c r="U46" s="224"/>
      <c r="V46" s="224"/>
      <c r="W46" s="224"/>
      <c r="X46" s="12"/>
      <c r="Z46" s="266"/>
      <c r="AA46" s="266"/>
      <c r="AB46" s="266"/>
      <c r="AD46" s="138"/>
      <c r="AE46" s="121"/>
      <c r="AF46" s="139"/>
    </row>
    <row r="47" spans="2:32" s="1" customFormat="1" ht="14.25" customHeight="1" x14ac:dyDescent="0.15">
      <c r="B47" s="173"/>
      <c r="C47" s="833"/>
      <c r="D47" s="833"/>
      <c r="E47" s="833"/>
      <c r="F47" s="842"/>
      <c r="H47" s="225" t="s">
        <v>1591</v>
      </c>
      <c r="I47" s="268"/>
      <c r="J47" s="268"/>
      <c r="K47" s="268"/>
      <c r="L47" s="268"/>
      <c r="M47" s="268"/>
      <c r="N47" s="268"/>
      <c r="O47" s="268"/>
      <c r="P47" s="268"/>
      <c r="Q47" s="268"/>
      <c r="R47" s="268"/>
      <c r="U47" s="12"/>
      <c r="W47" s="162"/>
      <c r="X47" s="162"/>
      <c r="Y47" s="162"/>
      <c r="AD47" s="264" t="s">
        <v>514</v>
      </c>
      <c r="AE47" s="130" t="s">
        <v>515</v>
      </c>
      <c r="AF47" s="265" t="s">
        <v>516</v>
      </c>
    </row>
    <row r="48" spans="2:32" s="1" customFormat="1" ht="15" customHeight="1" x14ac:dyDescent="0.15">
      <c r="B48" s="173"/>
      <c r="C48" s="833"/>
      <c r="D48" s="833"/>
      <c r="E48" s="833"/>
      <c r="F48" s="842"/>
      <c r="H48" s="160" t="s">
        <v>818</v>
      </c>
      <c r="I48" s="1402" t="s">
        <v>1592</v>
      </c>
      <c r="J48" s="1403"/>
      <c r="K48" s="1403"/>
      <c r="L48" s="1403"/>
      <c r="M48" s="1403"/>
      <c r="N48" s="1403"/>
      <c r="O48" s="1403"/>
      <c r="P48" s="1403"/>
      <c r="Q48" s="1403"/>
      <c r="R48" s="1403"/>
      <c r="S48" s="1403"/>
      <c r="T48" s="1403"/>
      <c r="U48" s="1403"/>
      <c r="V48" s="1403"/>
      <c r="W48" s="1403"/>
      <c r="X48" s="1404"/>
      <c r="Z48" s="162"/>
      <c r="AA48" s="162"/>
      <c r="AB48" s="162"/>
      <c r="AD48" s="138" t="s">
        <v>152</v>
      </c>
      <c r="AE48" s="121" t="s">
        <v>515</v>
      </c>
      <c r="AF48" s="139" t="s">
        <v>152</v>
      </c>
    </row>
    <row r="49" spans="2:32" s="1" customFormat="1" ht="21" customHeight="1" x14ac:dyDescent="0.15">
      <c r="B49" s="107"/>
      <c r="C49" s="860"/>
      <c r="D49" s="860"/>
      <c r="E49" s="860"/>
      <c r="F49" s="818"/>
      <c r="G49" s="8"/>
      <c r="H49" s="269"/>
      <c r="I49" s="269"/>
      <c r="J49" s="269"/>
      <c r="K49" s="269"/>
      <c r="L49" s="269"/>
      <c r="M49" s="271"/>
      <c r="N49" s="272"/>
      <c r="O49" s="272"/>
      <c r="P49" s="272"/>
      <c r="Q49" s="272"/>
      <c r="R49" s="272"/>
      <c r="S49" s="272"/>
      <c r="T49" s="272"/>
      <c r="U49" s="272"/>
      <c r="V49" s="10"/>
      <c r="W49" s="10"/>
      <c r="X49" s="111"/>
      <c r="Y49" s="8"/>
      <c r="Z49" s="140"/>
      <c r="AA49" s="140"/>
      <c r="AB49" s="140"/>
      <c r="AC49" s="129"/>
      <c r="AD49" s="214"/>
      <c r="AE49" s="214"/>
      <c r="AF49" s="217"/>
    </row>
    <row r="50" spans="2:32" s="1" customFormat="1" ht="10.5" customHeight="1" x14ac:dyDescent="0.15">
      <c r="B50" s="154"/>
      <c r="C50" s="90"/>
      <c r="D50" s="90"/>
      <c r="E50" s="90"/>
      <c r="F50" s="195"/>
      <c r="G50" s="7"/>
      <c r="H50" s="273"/>
      <c r="I50" s="273"/>
      <c r="J50" s="273"/>
      <c r="K50" s="273"/>
      <c r="L50" s="273"/>
      <c r="M50" s="274"/>
      <c r="N50" s="275"/>
      <c r="O50" s="275"/>
      <c r="P50" s="275"/>
      <c r="Q50" s="275"/>
      <c r="R50" s="275"/>
      <c r="S50" s="275"/>
      <c r="T50" s="275"/>
      <c r="U50" s="275"/>
      <c r="V50" s="275"/>
      <c r="W50" s="275"/>
      <c r="X50" s="7"/>
      <c r="Y50" s="7"/>
      <c r="Z50" s="106"/>
      <c r="AA50" s="7"/>
      <c r="AB50" s="276"/>
      <c r="AC50" s="276"/>
      <c r="AD50" s="277"/>
      <c r="AE50" s="273"/>
      <c r="AF50" s="278"/>
    </row>
    <row r="51" spans="2:32" s="1" customFormat="1" ht="18.75" customHeight="1" x14ac:dyDescent="0.15">
      <c r="B51" s="166"/>
      <c r="C51" s="21"/>
      <c r="D51" s="21"/>
      <c r="E51" s="21"/>
      <c r="F51" s="197"/>
      <c r="H51" s="243" t="s">
        <v>1608</v>
      </c>
      <c r="I51" s="153"/>
      <c r="J51" s="153"/>
      <c r="K51" s="153"/>
      <c r="L51" s="153"/>
      <c r="M51" s="253"/>
      <c r="N51" s="137"/>
      <c r="O51" s="137"/>
      <c r="P51" s="137"/>
      <c r="Q51" s="137"/>
      <c r="R51" s="137"/>
      <c r="S51" s="137"/>
      <c r="T51" s="137"/>
      <c r="U51" s="137"/>
      <c r="V51" s="137"/>
      <c r="W51" s="137"/>
      <c r="Z51" s="12"/>
      <c r="AB51" s="162"/>
      <c r="AC51" s="162"/>
      <c r="AD51" s="264" t="s">
        <v>514</v>
      </c>
      <c r="AE51" s="130" t="s">
        <v>515</v>
      </c>
      <c r="AF51" s="265" t="s">
        <v>516</v>
      </c>
    </row>
    <row r="52" spans="2:32" s="1" customFormat="1" ht="18.75" customHeight="1" x14ac:dyDescent="0.15">
      <c r="B52" s="852" t="s">
        <v>1609</v>
      </c>
      <c r="C52" s="723"/>
      <c r="D52" s="723"/>
      <c r="E52" s="723"/>
      <c r="F52" s="856"/>
      <c r="H52" s="243" t="s">
        <v>1610</v>
      </c>
      <c r="I52" s="153"/>
      <c r="J52" s="153"/>
      <c r="K52" s="153"/>
      <c r="L52" s="153"/>
      <c r="M52" s="253"/>
      <c r="N52" s="137"/>
      <c r="O52" s="137"/>
      <c r="P52" s="137"/>
      <c r="Q52" s="137"/>
      <c r="R52" s="137"/>
      <c r="S52" s="137"/>
      <c r="T52" s="137"/>
      <c r="U52" s="137"/>
      <c r="V52" s="137"/>
      <c r="W52" s="137"/>
      <c r="Z52" s="12"/>
      <c r="AB52" s="162"/>
      <c r="AC52" s="162"/>
      <c r="AD52" s="235"/>
      <c r="AE52" s="153"/>
      <c r="AF52" s="267"/>
    </row>
    <row r="53" spans="2:32" s="1" customFormat="1" ht="18.75" customHeight="1" x14ac:dyDescent="0.15">
      <c r="B53" s="852"/>
      <c r="C53" s="723"/>
      <c r="D53" s="723"/>
      <c r="E53" s="723"/>
      <c r="F53" s="856"/>
      <c r="H53" s="243" t="s">
        <v>1611</v>
      </c>
      <c r="I53" s="153"/>
      <c r="J53" s="153"/>
      <c r="K53" s="153"/>
      <c r="L53" s="153"/>
      <c r="M53" s="253"/>
      <c r="N53" s="137"/>
      <c r="O53" s="137"/>
      <c r="P53" s="137"/>
      <c r="Q53" s="137"/>
      <c r="R53" s="137"/>
      <c r="S53" s="137"/>
      <c r="T53" s="137"/>
      <c r="U53" s="137"/>
      <c r="V53" s="137"/>
      <c r="W53" s="137"/>
      <c r="Z53" s="12"/>
      <c r="AB53" s="162"/>
      <c r="AC53" s="162"/>
      <c r="AD53" s="138" t="s">
        <v>152</v>
      </c>
      <c r="AE53" s="121" t="s">
        <v>515</v>
      </c>
      <c r="AF53" s="139" t="s">
        <v>152</v>
      </c>
    </row>
    <row r="54" spans="2:32" s="1" customFormat="1" ht="18.75" customHeight="1" x14ac:dyDescent="0.15">
      <c r="B54" s="852"/>
      <c r="C54" s="723"/>
      <c r="D54" s="723"/>
      <c r="E54" s="723"/>
      <c r="F54" s="856"/>
      <c r="H54" s="243" t="s">
        <v>1612</v>
      </c>
      <c r="I54" s="153"/>
      <c r="J54" s="153"/>
      <c r="K54" s="153"/>
      <c r="L54" s="153"/>
      <c r="M54" s="253"/>
      <c r="N54" s="137"/>
      <c r="O54" s="137"/>
      <c r="P54" s="137"/>
      <c r="Q54" s="137"/>
      <c r="R54" s="137"/>
      <c r="S54" s="137"/>
      <c r="T54" s="137"/>
      <c r="U54" s="137"/>
      <c r="V54" s="137"/>
      <c r="W54" s="137"/>
      <c r="Z54" s="12"/>
      <c r="AB54" s="162"/>
      <c r="AC54" s="162"/>
      <c r="AD54" s="138" t="s">
        <v>152</v>
      </c>
      <c r="AE54" s="121" t="s">
        <v>515</v>
      </c>
      <c r="AF54" s="139" t="s">
        <v>152</v>
      </c>
    </row>
    <row r="55" spans="2:32" s="1" customFormat="1" ht="18.75" customHeight="1" x14ac:dyDescent="0.15">
      <c r="B55" s="852"/>
      <c r="C55" s="723"/>
      <c r="D55" s="723"/>
      <c r="E55" s="723"/>
      <c r="F55" s="856"/>
      <c r="H55" s="243" t="s">
        <v>1613</v>
      </c>
      <c r="I55" s="153"/>
      <c r="J55" s="153"/>
      <c r="K55" s="153"/>
      <c r="L55" s="153"/>
      <c r="M55" s="253"/>
      <c r="N55" s="137"/>
      <c r="O55" s="137"/>
      <c r="P55" s="137"/>
      <c r="Q55" s="137"/>
      <c r="R55" s="137"/>
      <c r="S55" s="137"/>
      <c r="T55" s="137"/>
      <c r="U55" s="137"/>
      <c r="V55" s="137"/>
      <c r="W55" s="137"/>
      <c r="Z55" s="12"/>
      <c r="AB55" s="162"/>
      <c r="AC55" s="162"/>
      <c r="AD55" s="138" t="s">
        <v>152</v>
      </c>
      <c r="AE55" s="121" t="s">
        <v>515</v>
      </c>
      <c r="AF55" s="139" t="s">
        <v>152</v>
      </c>
    </row>
    <row r="56" spans="2:32" s="1" customFormat="1" ht="18.75" customHeight="1" x14ac:dyDescent="0.15">
      <c r="B56" s="852"/>
      <c r="C56" s="723"/>
      <c r="D56" s="723"/>
      <c r="E56" s="723"/>
      <c r="F56" s="856"/>
      <c r="H56" s="243" t="s">
        <v>1614</v>
      </c>
      <c r="I56" s="153"/>
      <c r="J56" s="153"/>
      <c r="K56" s="153"/>
      <c r="L56" s="153"/>
      <c r="M56" s="253"/>
      <c r="N56" s="137"/>
      <c r="O56" s="137"/>
      <c r="P56" s="137"/>
      <c r="Q56" s="137"/>
      <c r="R56" s="137"/>
      <c r="S56" s="137"/>
      <c r="T56" s="137"/>
      <c r="U56" s="137"/>
      <c r="V56" s="137"/>
      <c r="W56" s="137"/>
      <c r="Z56" s="12"/>
      <c r="AB56" s="162"/>
      <c r="AC56" s="162"/>
      <c r="AD56" s="138" t="s">
        <v>152</v>
      </c>
      <c r="AE56" s="121" t="s">
        <v>515</v>
      </c>
      <c r="AF56" s="139" t="s">
        <v>152</v>
      </c>
    </row>
    <row r="57" spans="2:32" s="1" customFormat="1" ht="18.75" customHeight="1" x14ac:dyDescent="0.15">
      <c r="B57" s="852"/>
      <c r="C57" s="723"/>
      <c r="D57" s="723"/>
      <c r="E57" s="723"/>
      <c r="F57" s="856"/>
      <c r="H57" s="243" t="s">
        <v>1615</v>
      </c>
      <c r="I57" s="153"/>
      <c r="J57" s="153"/>
      <c r="K57" s="153"/>
      <c r="L57" s="153"/>
      <c r="M57" s="253"/>
      <c r="N57" s="137"/>
      <c r="O57" s="137"/>
      <c r="P57" s="137"/>
      <c r="Q57" s="137"/>
      <c r="R57" s="137"/>
      <c r="S57" s="137"/>
      <c r="T57" s="137"/>
      <c r="U57" s="137"/>
      <c r="V57" s="137"/>
      <c r="W57" s="137"/>
      <c r="Z57" s="12"/>
      <c r="AB57" s="162"/>
      <c r="AC57" s="162"/>
      <c r="AD57" s="235"/>
      <c r="AE57" s="153"/>
      <c r="AF57" s="267"/>
    </row>
    <row r="58" spans="2:32" s="1" customFormat="1" ht="18.75" customHeight="1" x14ac:dyDescent="0.15">
      <c r="B58" s="852"/>
      <c r="C58" s="723"/>
      <c r="D58" s="723"/>
      <c r="E58" s="723"/>
      <c r="F58" s="856"/>
      <c r="H58" s="243"/>
      <c r="I58" s="1298" t="s">
        <v>521</v>
      </c>
      <c r="J58" s="1298"/>
      <c r="K58" s="1298"/>
      <c r="L58" s="1298"/>
      <c r="M58" s="1298"/>
      <c r="N58" s="1349"/>
      <c r="O58" s="733"/>
      <c r="P58" s="733"/>
      <c r="Q58" s="733"/>
      <c r="R58" s="733"/>
      <c r="S58" s="733"/>
      <c r="T58" s="733"/>
      <c r="U58" s="733"/>
      <c r="V58" s="733"/>
      <c r="W58" s="733"/>
      <c r="X58" s="733"/>
      <c r="Y58" s="733"/>
      <c r="Z58" s="733"/>
      <c r="AA58" s="733"/>
      <c r="AB58" s="734"/>
      <c r="AC58" s="162"/>
      <c r="AD58" s="235"/>
      <c r="AE58" s="153"/>
      <c r="AF58" s="267"/>
    </row>
    <row r="59" spans="2:32" s="1" customFormat="1" ht="18.75" customHeight="1" x14ac:dyDescent="0.15">
      <c r="B59" s="852"/>
      <c r="C59" s="723"/>
      <c r="D59" s="723"/>
      <c r="E59" s="723"/>
      <c r="F59" s="856"/>
      <c r="H59" s="243"/>
      <c r="I59" s="1298" t="s">
        <v>522</v>
      </c>
      <c r="J59" s="1298"/>
      <c r="K59" s="1298"/>
      <c r="L59" s="1298"/>
      <c r="M59" s="1298"/>
      <c r="N59" s="1349"/>
      <c r="O59" s="733"/>
      <c r="P59" s="733"/>
      <c r="Q59" s="733"/>
      <c r="R59" s="733"/>
      <c r="S59" s="733"/>
      <c r="T59" s="733"/>
      <c r="U59" s="733"/>
      <c r="V59" s="733"/>
      <c r="W59" s="733"/>
      <c r="X59" s="733"/>
      <c r="Y59" s="733"/>
      <c r="Z59" s="733"/>
      <c r="AA59" s="733"/>
      <c r="AB59" s="734"/>
      <c r="AC59" s="162"/>
      <c r="AD59" s="235"/>
      <c r="AE59" s="153"/>
      <c r="AF59" s="267"/>
    </row>
    <row r="60" spans="2:32" s="1" customFormat="1" ht="18.75" customHeight="1" x14ac:dyDescent="0.15">
      <c r="B60" s="852"/>
      <c r="C60" s="723"/>
      <c r="D60" s="723"/>
      <c r="E60" s="723"/>
      <c r="F60" s="856"/>
      <c r="H60" s="243"/>
      <c r="I60" s="1298" t="s">
        <v>523</v>
      </c>
      <c r="J60" s="1298"/>
      <c r="K60" s="1298"/>
      <c r="L60" s="1298"/>
      <c r="M60" s="1298"/>
      <c r="N60" s="1349"/>
      <c r="O60" s="733"/>
      <c r="P60" s="733"/>
      <c r="Q60" s="733"/>
      <c r="R60" s="733"/>
      <c r="S60" s="733"/>
      <c r="T60" s="733"/>
      <c r="U60" s="733"/>
      <c r="V60" s="733"/>
      <c r="W60" s="733"/>
      <c r="X60" s="733"/>
      <c r="Y60" s="733"/>
      <c r="Z60" s="733"/>
      <c r="AA60" s="733"/>
      <c r="AB60" s="734"/>
      <c r="AC60" s="162"/>
      <c r="AD60" s="235"/>
      <c r="AE60" s="153"/>
      <c r="AF60" s="267"/>
    </row>
    <row r="61" spans="2:32" s="1" customFormat="1" ht="33.75" customHeight="1" x14ac:dyDescent="0.15">
      <c r="B61" s="852"/>
      <c r="C61" s="723"/>
      <c r="D61" s="723"/>
      <c r="E61" s="723"/>
      <c r="F61" s="856"/>
      <c r="H61" s="1191" t="s">
        <v>1616</v>
      </c>
      <c r="I61" s="1191"/>
      <c r="J61" s="1191"/>
      <c r="K61" s="1191"/>
      <c r="L61" s="1191"/>
      <c r="M61" s="1191"/>
      <c r="N61" s="1191"/>
      <c r="O61" s="1191"/>
      <c r="P61" s="1191"/>
      <c r="Q61" s="1191"/>
      <c r="R61" s="1191"/>
      <c r="S61" s="1191"/>
      <c r="T61" s="1191"/>
      <c r="U61" s="1191"/>
      <c r="V61" s="1191"/>
      <c r="W61" s="1191"/>
      <c r="X61" s="1191"/>
      <c r="Y61" s="1191"/>
      <c r="Z61" s="1191"/>
      <c r="AA61" s="1191"/>
      <c r="AB61" s="1191"/>
      <c r="AC61" s="332"/>
      <c r="AD61" s="235"/>
      <c r="AE61" s="153"/>
      <c r="AF61" s="267"/>
    </row>
    <row r="62" spans="2:32" s="1" customFormat="1" ht="18.75" customHeight="1" x14ac:dyDescent="0.15">
      <c r="B62" s="852"/>
      <c r="C62" s="723"/>
      <c r="D62" s="723"/>
      <c r="E62" s="723"/>
      <c r="F62" s="856"/>
      <c r="H62" s="1405" t="s">
        <v>1617</v>
      </c>
      <c r="I62" s="1405"/>
      <c r="J62" s="1405"/>
      <c r="K62" s="1405"/>
      <c r="L62" s="1405"/>
      <c r="M62" s="1405"/>
      <c r="N62" s="1405"/>
      <c r="O62" s="1405"/>
      <c r="P62" s="1405"/>
      <c r="Q62" s="1405"/>
      <c r="R62" s="1405"/>
      <c r="S62" s="1405"/>
      <c r="T62" s="1405"/>
      <c r="U62" s="1405"/>
      <c r="V62" s="1405"/>
      <c r="W62" s="1405"/>
      <c r="X62" s="1405"/>
      <c r="Y62" s="162"/>
      <c r="Z62" s="162"/>
      <c r="AA62" s="162"/>
      <c r="AB62" s="162"/>
      <c r="AC62" s="162"/>
      <c r="AD62" s="138" t="s">
        <v>152</v>
      </c>
      <c r="AE62" s="121" t="s">
        <v>515</v>
      </c>
      <c r="AF62" s="139" t="s">
        <v>152</v>
      </c>
    </row>
    <row r="63" spans="2:32" s="1" customFormat="1" ht="18.75" customHeight="1" x14ac:dyDescent="0.15">
      <c r="B63" s="852"/>
      <c r="C63" s="723"/>
      <c r="D63" s="723"/>
      <c r="E63" s="723"/>
      <c r="F63" s="856"/>
      <c r="H63" s="1405" t="s">
        <v>1618</v>
      </c>
      <c r="I63" s="1405"/>
      <c r="J63" s="1405"/>
      <c r="K63" s="1405"/>
      <c r="L63" s="1405"/>
      <c r="M63" s="1405"/>
      <c r="N63" s="1405"/>
      <c r="O63" s="1405"/>
      <c r="P63" s="1405"/>
      <c r="Q63" s="1405"/>
      <c r="R63" s="1405"/>
      <c r="S63" s="1405"/>
      <c r="T63" s="1405"/>
      <c r="U63" s="1405"/>
      <c r="V63" s="1405"/>
      <c r="W63" s="162"/>
      <c r="X63" s="162"/>
      <c r="Y63" s="162"/>
      <c r="Z63" s="162"/>
      <c r="AA63" s="162"/>
      <c r="AB63" s="162"/>
      <c r="AC63" s="162"/>
      <c r="AD63" s="138" t="s">
        <v>152</v>
      </c>
      <c r="AE63" s="121" t="s">
        <v>515</v>
      </c>
      <c r="AF63" s="139" t="s">
        <v>152</v>
      </c>
    </row>
    <row r="64" spans="2:32" s="1" customFormat="1" ht="18.75" customHeight="1" x14ac:dyDescent="0.15">
      <c r="B64" s="852"/>
      <c r="C64" s="723"/>
      <c r="D64" s="723"/>
      <c r="E64" s="723"/>
      <c r="F64" s="856"/>
      <c r="H64" s="1405" t="s">
        <v>1619</v>
      </c>
      <c r="I64" s="1405"/>
      <c r="J64" s="1405"/>
      <c r="K64" s="1405"/>
      <c r="L64" s="1405"/>
      <c r="M64" s="1405"/>
      <c r="N64" s="1405"/>
      <c r="O64" s="1405"/>
      <c r="P64" s="1405"/>
      <c r="Q64" s="1405"/>
      <c r="R64" s="1405"/>
      <c r="S64" s="1405"/>
      <c r="T64" s="1405"/>
      <c r="U64" s="1405"/>
      <c r="V64" s="1405"/>
      <c r="W64" s="1405"/>
      <c r="X64" s="1405"/>
      <c r="Z64" s="12"/>
      <c r="AB64" s="162"/>
      <c r="AC64" s="162"/>
      <c r="AD64" s="138" t="s">
        <v>152</v>
      </c>
      <c r="AE64" s="121" t="s">
        <v>515</v>
      </c>
      <c r="AF64" s="139" t="s">
        <v>152</v>
      </c>
    </row>
    <row r="65" spans="2:33" s="1" customFormat="1" ht="18.75" customHeight="1" x14ac:dyDescent="0.15">
      <c r="B65" s="852"/>
      <c r="C65" s="723"/>
      <c r="D65" s="723"/>
      <c r="E65" s="723"/>
      <c r="F65" s="856"/>
      <c r="H65" s="1405" t="s">
        <v>1620</v>
      </c>
      <c r="I65" s="1405"/>
      <c r="J65" s="1405"/>
      <c r="K65" s="1405"/>
      <c r="L65" s="1405"/>
      <c r="M65" s="1405"/>
      <c r="N65" s="1405"/>
      <c r="O65" s="1405"/>
      <c r="P65" s="1405"/>
      <c r="Q65" s="1405"/>
      <c r="R65" s="1405"/>
      <c r="S65" s="1405"/>
      <c r="T65" s="137"/>
      <c r="U65" s="137"/>
      <c r="V65" s="137"/>
      <c r="W65" s="137"/>
      <c r="Z65" s="12"/>
      <c r="AB65" s="162"/>
      <c r="AC65" s="162"/>
      <c r="AD65" s="138" t="s">
        <v>152</v>
      </c>
      <c r="AE65" s="121" t="s">
        <v>515</v>
      </c>
      <c r="AF65" s="139" t="s">
        <v>152</v>
      </c>
    </row>
    <row r="66" spans="2:33" s="1" customFormat="1" ht="36.75" customHeight="1" x14ac:dyDescent="0.15">
      <c r="B66" s="166"/>
      <c r="C66" s="21"/>
      <c r="D66" s="21"/>
      <c r="E66" s="21"/>
      <c r="F66" s="197"/>
      <c r="H66" s="929" t="s">
        <v>1621</v>
      </c>
      <c r="I66" s="929"/>
      <c r="J66" s="929"/>
      <c r="K66" s="929"/>
      <c r="L66" s="929"/>
      <c r="M66" s="929"/>
      <c r="N66" s="929"/>
      <c r="O66" s="929"/>
      <c r="P66" s="929"/>
      <c r="Q66" s="929"/>
      <c r="R66" s="929"/>
      <c r="S66" s="929"/>
      <c r="T66" s="929"/>
      <c r="U66" s="929"/>
      <c r="V66" s="929"/>
      <c r="W66" s="929"/>
      <c r="X66" s="929"/>
      <c r="Y66" s="929"/>
      <c r="Z66" s="929"/>
      <c r="AA66" s="929"/>
      <c r="AB66" s="929"/>
      <c r="AC66" s="162"/>
      <c r="AD66" s="138" t="s">
        <v>152</v>
      </c>
      <c r="AE66" s="121" t="s">
        <v>515</v>
      </c>
      <c r="AF66" s="139" t="s">
        <v>152</v>
      </c>
    </row>
    <row r="67" spans="2:33" s="1" customFormat="1" ht="18.75" customHeight="1" x14ac:dyDescent="0.15">
      <c r="B67" s="166"/>
      <c r="C67" s="21"/>
      <c r="D67" s="21"/>
      <c r="E67" s="21"/>
      <c r="F67" s="197"/>
      <c r="H67" s="243" t="s">
        <v>1622</v>
      </c>
      <c r="I67" s="153"/>
      <c r="J67" s="153"/>
      <c r="K67" s="153"/>
      <c r="L67" s="153"/>
      <c r="M67" s="253"/>
      <c r="N67" s="137"/>
      <c r="O67" s="137"/>
      <c r="P67" s="137"/>
      <c r="Q67" s="137"/>
      <c r="R67" s="137"/>
      <c r="S67" s="137"/>
      <c r="T67" s="137"/>
      <c r="U67" s="137"/>
      <c r="V67" s="137"/>
      <c r="W67" s="137"/>
      <c r="Z67" s="12"/>
      <c r="AB67" s="162"/>
      <c r="AC67" s="162"/>
      <c r="AD67" s="138" t="s">
        <v>152</v>
      </c>
      <c r="AE67" s="121" t="s">
        <v>515</v>
      </c>
      <c r="AF67" s="139" t="s">
        <v>152</v>
      </c>
    </row>
    <row r="68" spans="2:33" s="1" customFormat="1" ht="15" customHeight="1" x14ac:dyDescent="0.15">
      <c r="B68" s="107"/>
      <c r="C68" s="125"/>
      <c r="D68" s="125"/>
      <c r="E68" s="125"/>
      <c r="F68" s="198"/>
      <c r="G68" s="8"/>
      <c r="H68" s="225"/>
      <c r="I68" s="214"/>
      <c r="J68" s="214"/>
      <c r="K68" s="214"/>
      <c r="L68" s="214"/>
      <c r="M68" s="280"/>
      <c r="N68" s="281"/>
      <c r="O68" s="281"/>
      <c r="P68" s="281"/>
      <c r="Q68" s="281"/>
      <c r="R68" s="281"/>
      <c r="S68" s="281"/>
      <c r="T68" s="281"/>
      <c r="U68" s="281"/>
      <c r="V68" s="281"/>
      <c r="W68" s="281"/>
      <c r="X68" s="8"/>
      <c r="Y68" s="8"/>
      <c r="Z68" s="161"/>
      <c r="AA68" s="8"/>
      <c r="AB68" s="140"/>
      <c r="AC68" s="140"/>
      <c r="AD68" s="216"/>
      <c r="AE68" s="214"/>
      <c r="AF68" s="217"/>
    </row>
    <row r="69" spans="2:33" s="1" customFormat="1" ht="33" customHeight="1" x14ac:dyDescent="0.15">
      <c r="B69" s="821" t="s">
        <v>1623</v>
      </c>
      <c r="C69" s="821"/>
      <c r="D69" s="821"/>
      <c r="E69" s="821"/>
      <c r="F69" s="821"/>
      <c r="G69" s="821"/>
      <c r="H69" s="821"/>
      <c r="I69" s="821"/>
      <c r="J69" s="821"/>
      <c r="K69" s="821"/>
      <c r="L69" s="821"/>
      <c r="M69" s="821"/>
      <c r="N69" s="821"/>
      <c r="O69" s="821"/>
      <c r="P69" s="821"/>
      <c r="Q69" s="821"/>
      <c r="R69" s="821"/>
      <c r="S69" s="821"/>
      <c r="T69" s="821"/>
      <c r="U69" s="821"/>
      <c r="V69" s="821"/>
      <c r="W69" s="821"/>
      <c r="X69" s="821"/>
      <c r="Y69" s="821"/>
      <c r="Z69" s="821"/>
      <c r="AA69" s="821"/>
      <c r="AB69" s="821"/>
      <c r="AC69" s="821"/>
      <c r="AD69" s="821"/>
      <c r="AE69" s="821"/>
      <c r="AF69" s="821"/>
    </row>
    <row r="70" spans="2:33" s="1" customFormat="1" ht="27" customHeight="1" x14ac:dyDescent="0.15">
      <c r="B70" s="759" t="s">
        <v>1624</v>
      </c>
      <c r="C70" s="759"/>
      <c r="D70" s="759"/>
      <c r="E70" s="759"/>
      <c r="F70" s="759"/>
      <c r="G70" s="759"/>
      <c r="H70" s="759"/>
      <c r="I70" s="759"/>
      <c r="J70" s="759"/>
      <c r="K70" s="759"/>
      <c r="L70" s="759"/>
      <c r="M70" s="759"/>
      <c r="N70" s="759"/>
      <c r="O70" s="759"/>
      <c r="P70" s="759"/>
      <c r="Q70" s="759"/>
      <c r="R70" s="759"/>
      <c r="S70" s="759"/>
      <c r="T70" s="759"/>
      <c r="U70" s="759"/>
      <c r="V70" s="759"/>
      <c r="W70" s="759"/>
      <c r="X70" s="759"/>
      <c r="Y70" s="759"/>
      <c r="Z70" s="759"/>
      <c r="AA70" s="759"/>
      <c r="AB70" s="759"/>
      <c r="AC70" s="759"/>
      <c r="AD70" s="759"/>
      <c r="AE70" s="759"/>
      <c r="AF70" s="759"/>
      <c r="AG70" s="759"/>
    </row>
    <row r="71" spans="2:33" s="14" customFormat="1" ht="6" customHeight="1" x14ac:dyDescent="0.15"/>
    <row r="72" spans="2:33" s="14" customFormat="1" ht="13.5" customHeight="1" x14ac:dyDescent="0.15">
      <c r="B72" s="759"/>
      <c r="C72" s="759"/>
      <c r="D72" s="759"/>
      <c r="E72" s="759"/>
      <c r="F72" s="759"/>
      <c r="G72" s="759"/>
      <c r="H72" s="759"/>
      <c r="I72" s="759"/>
      <c r="J72" s="759"/>
      <c r="K72" s="759"/>
      <c r="L72" s="759"/>
      <c r="M72" s="759"/>
      <c r="N72" s="759"/>
      <c r="O72" s="759"/>
      <c r="P72" s="759"/>
      <c r="Q72" s="759"/>
      <c r="R72" s="759"/>
      <c r="S72" s="759"/>
      <c r="T72" s="759"/>
      <c r="U72" s="759"/>
      <c r="V72" s="759"/>
      <c r="W72" s="759"/>
      <c r="X72" s="759"/>
      <c r="Y72" s="759"/>
      <c r="Z72" s="759"/>
      <c r="AA72" s="759"/>
      <c r="AB72" s="759"/>
      <c r="AC72" s="759"/>
      <c r="AD72" s="759"/>
      <c r="AE72" s="759"/>
      <c r="AF72" s="759"/>
      <c r="AG72" s="759"/>
    </row>
    <row r="122" spans="3:7" x14ac:dyDescent="0.15">
      <c r="C122" s="59"/>
      <c r="D122" s="59"/>
      <c r="E122" s="59"/>
      <c r="F122" s="59"/>
      <c r="G122" s="59"/>
    </row>
    <row r="123" spans="3:7" x14ac:dyDescent="0.15">
      <c r="C123" s="57"/>
    </row>
  </sheetData>
  <mergeCells count="50">
    <mergeCell ref="B5:AF5"/>
    <mergeCell ref="B7:F7"/>
    <mergeCell ref="G7:AF7"/>
    <mergeCell ref="B8:F8"/>
    <mergeCell ref="B9:F10"/>
    <mergeCell ref="B11:F11"/>
    <mergeCell ref="C13:F30"/>
    <mergeCell ref="H14:X14"/>
    <mergeCell ref="I15:U15"/>
    <mergeCell ref="V15:W15"/>
    <mergeCell ref="I17:U17"/>
    <mergeCell ref="V17:W17"/>
    <mergeCell ref="I29:X29"/>
    <mergeCell ref="P26:W26"/>
    <mergeCell ref="Z17:AB17"/>
    <mergeCell ref="I19:U19"/>
    <mergeCell ref="V19:W19"/>
    <mergeCell ref="Z19:AB19"/>
    <mergeCell ref="I22:X22"/>
    <mergeCell ref="Z26:AB26"/>
    <mergeCell ref="C32:F49"/>
    <mergeCell ref="H33:X33"/>
    <mergeCell ref="I34:U34"/>
    <mergeCell ref="V34:W34"/>
    <mergeCell ref="I36:U36"/>
    <mergeCell ref="V36:W36"/>
    <mergeCell ref="I48:X48"/>
    <mergeCell ref="Z36:AB36"/>
    <mergeCell ref="I38:U38"/>
    <mergeCell ref="V38:W38"/>
    <mergeCell ref="Z38:AB38"/>
    <mergeCell ref="I41:X41"/>
    <mergeCell ref="P45:W45"/>
    <mergeCell ref="Z45:AB45"/>
    <mergeCell ref="B70:AG70"/>
    <mergeCell ref="B72:AG72"/>
    <mergeCell ref="B52:F65"/>
    <mergeCell ref="I58:M58"/>
    <mergeCell ref="N58:AB58"/>
    <mergeCell ref="I59:M59"/>
    <mergeCell ref="H63:V63"/>
    <mergeCell ref="H64:X64"/>
    <mergeCell ref="H65:S65"/>
    <mergeCell ref="H66:AB66"/>
    <mergeCell ref="B69:AF69"/>
    <mergeCell ref="N59:AB59"/>
    <mergeCell ref="I60:M60"/>
    <mergeCell ref="N60:AB60"/>
    <mergeCell ref="H61:AB61"/>
    <mergeCell ref="H62:X62"/>
  </mergeCells>
  <phoneticPr fontId="1"/>
  <dataValidations count="1">
    <dataValidation type="list" allowBlank="1" showInputMessage="1" showErrorMessage="1" sqref="M8 R8 H8:H11 R11 AF17:AF20 AF62:AF67 AF26:AF27 AD41 AF36:AF39 AD22 AF45:AF46 AD29 AD53:AD56 AF53:AF56 AD62:AD67 AD17:AD20 AF22 AD36:AD39 AF41 AD26:AD27 AF29 AD45:AD46 AD48 AF48" xr:uid="{EB5F5289-056C-4032-9148-EF387CE7B1AD}">
      <formula1>"□,■"</formula1>
    </dataValidation>
  </dataValidations>
  <printOptions horizontalCentered="1"/>
  <pageMargins left="0.70866141732283472" right="0.39370078740157483" top="0.51181102362204722" bottom="0.35433070866141736" header="0.31496062992125984" footer="0.31496062992125984"/>
  <pageSetup paperSize="9" scale="53"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5AD16D-0668-4F5B-B92D-BB9C0E2830EA}">
  <sheetPr codeName="Sheet61">
    <pageSetUpPr fitToPage="1"/>
  </sheetPr>
  <dimension ref="A1:AA123"/>
  <sheetViews>
    <sheetView view="pageBreakPreview" zoomScale="70" zoomScaleNormal="100" zoomScaleSheetLayoutView="70" workbookViewId="0"/>
  </sheetViews>
  <sheetFormatPr defaultColWidth="3.5" defaultRowHeight="13.5" x14ac:dyDescent="0.15"/>
  <cols>
    <col min="1" max="1" width="3.5" style="3"/>
    <col min="2" max="2" width="3" style="117" customWidth="1"/>
    <col min="3" max="7" width="3.5" style="3"/>
    <col min="8" max="8" width="2.5" style="3" customWidth="1"/>
    <col min="9" max="16384" width="3.5" style="3"/>
  </cols>
  <sheetData>
    <row r="1" spans="2:26" s="1" customFormat="1" x14ac:dyDescent="0.15"/>
    <row r="2" spans="2:26" s="1" customFormat="1" x14ac:dyDescent="0.15">
      <c r="B2" s="1" t="s">
        <v>1625</v>
      </c>
    </row>
    <row r="3" spans="2:26" s="1" customFormat="1" x14ac:dyDescent="0.15"/>
    <row r="4" spans="2:26" s="1" customFormat="1" x14ac:dyDescent="0.15">
      <c r="B4" s="846" t="s">
        <v>1626</v>
      </c>
      <c r="C4" s="846"/>
      <c r="D4" s="846"/>
      <c r="E4" s="846"/>
      <c r="F4" s="846"/>
      <c r="G4" s="846"/>
      <c r="H4" s="846"/>
      <c r="I4" s="846"/>
      <c r="J4" s="846"/>
      <c r="K4" s="846"/>
      <c r="L4" s="846"/>
      <c r="M4" s="846"/>
      <c r="N4" s="846"/>
      <c r="O4" s="846"/>
      <c r="P4" s="846"/>
      <c r="Q4" s="846"/>
      <c r="R4" s="846"/>
      <c r="S4" s="846"/>
      <c r="T4" s="846"/>
      <c r="U4" s="846"/>
      <c r="V4" s="846"/>
      <c r="W4" s="846"/>
      <c r="X4" s="846"/>
      <c r="Y4" s="846"/>
      <c r="Z4" s="846"/>
    </row>
    <row r="5" spans="2:26" s="1" customFormat="1" x14ac:dyDescent="0.15"/>
    <row r="6" spans="2:26" s="1" customFormat="1" ht="39.75" customHeight="1" x14ac:dyDescent="0.15">
      <c r="B6" s="1091" t="s">
        <v>1627</v>
      </c>
      <c r="C6" s="1091"/>
      <c r="D6" s="1091"/>
      <c r="E6" s="1091"/>
      <c r="F6" s="1091"/>
      <c r="G6" s="865"/>
      <c r="H6" s="1092"/>
      <c r="I6" s="1092"/>
      <c r="J6" s="1092"/>
      <c r="K6" s="1092"/>
      <c r="L6" s="1092"/>
      <c r="M6" s="1092"/>
      <c r="N6" s="1092"/>
      <c r="O6" s="1092"/>
      <c r="P6" s="1092"/>
      <c r="Q6" s="1092"/>
      <c r="R6" s="1092"/>
      <c r="S6" s="1092"/>
      <c r="T6" s="1092"/>
      <c r="U6" s="1092"/>
      <c r="V6" s="1092"/>
      <c r="W6" s="1092"/>
      <c r="X6" s="1092"/>
      <c r="Y6" s="1092"/>
      <c r="Z6" s="1093"/>
    </row>
    <row r="7" spans="2:26" ht="39.75" customHeight="1" x14ac:dyDescent="0.15">
      <c r="B7" s="735" t="s">
        <v>1628</v>
      </c>
      <c r="C7" s="736"/>
      <c r="D7" s="736"/>
      <c r="E7" s="736"/>
      <c r="F7" s="737"/>
      <c r="G7" s="257" t="s">
        <v>152</v>
      </c>
      <c r="H7" s="208" t="s">
        <v>507</v>
      </c>
      <c r="I7" s="208"/>
      <c r="J7" s="208"/>
      <c r="K7" s="208"/>
      <c r="L7" s="246" t="s">
        <v>152</v>
      </c>
      <c r="M7" s="208" t="s">
        <v>508</v>
      </c>
      <c r="N7" s="208"/>
      <c r="O7" s="208"/>
      <c r="P7" s="208"/>
      <c r="Q7" s="246" t="s">
        <v>152</v>
      </c>
      <c r="R7" s="208" t="s">
        <v>509</v>
      </c>
      <c r="S7" s="208"/>
      <c r="T7" s="208"/>
      <c r="U7" s="208"/>
      <c r="V7" s="208"/>
      <c r="W7" s="208"/>
      <c r="X7" s="208"/>
      <c r="Y7" s="208"/>
      <c r="Z7" s="258"/>
    </row>
    <row r="8" spans="2:26" ht="20.100000000000001" customHeight="1" x14ac:dyDescent="0.15">
      <c r="B8" s="902" t="s">
        <v>1629</v>
      </c>
      <c r="C8" s="903"/>
      <c r="D8" s="903"/>
      <c r="E8" s="903"/>
      <c r="F8" s="904"/>
      <c r="G8" s="121" t="s">
        <v>152</v>
      </c>
      <c r="H8" s="1" t="s">
        <v>1630</v>
      </c>
      <c r="I8" s="2"/>
      <c r="J8" s="2"/>
      <c r="K8" s="2"/>
      <c r="L8" s="2"/>
      <c r="M8" s="2"/>
      <c r="N8" s="2"/>
      <c r="O8" s="2"/>
      <c r="P8" s="2"/>
      <c r="Q8" s="2"/>
      <c r="R8" s="2"/>
      <c r="S8" s="2"/>
      <c r="T8" s="22"/>
      <c r="U8" s="22"/>
      <c r="V8" s="22"/>
      <c r="W8" s="22"/>
      <c r="X8" s="22"/>
      <c r="Y8" s="22"/>
      <c r="Z8" s="23"/>
    </row>
    <row r="9" spans="2:26" ht="20.100000000000001" customHeight="1" x14ac:dyDescent="0.15">
      <c r="B9" s="905"/>
      <c r="C9" s="906"/>
      <c r="D9" s="906"/>
      <c r="E9" s="906"/>
      <c r="F9" s="907"/>
      <c r="G9" s="282" t="s">
        <v>152</v>
      </c>
      <c r="H9" s="8" t="s">
        <v>1631</v>
      </c>
      <c r="I9" s="85"/>
      <c r="J9" s="85"/>
      <c r="K9" s="85"/>
      <c r="L9" s="85"/>
      <c r="M9" s="85"/>
      <c r="N9" s="85"/>
      <c r="O9" s="85"/>
      <c r="P9" s="85"/>
      <c r="Q9" s="85"/>
      <c r="R9" s="85"/>
      <c r="S9" s="85"/>
      <c r="T9" s="85"/>
      <c r="U9" s="85"/>
      <c r="V9" s="85"/>
      <c r="W9" s="85"/>
      <c r="X9" s="85"/>
      <c r="Y9" s="85"/>
      <c r="Z9" s="108"/>
    </row>
    <row r="10" spans="2:26" ht="20.100000000000001" customHeight="1" x14ac:dyDescent="0.15">
      <c r="B10" s="902" t="s">
        <v>1632</v>
      </c>
      <c r="C10" s="903"/>
      <c r="D10" s="903"/>
      <c r="E10" s="903"/>
      <c r="F10" s="904"/>
      <c r="G10" s="289" t="s">
        <v>152</v>
      </c>
      <c r="H10" s="7" t="s">
        <v>1633</v>
      </c>
      <c r="I10" s="22"/>
      <c r="J10" s="22"/>
      <c r="K10" s="22"/>
      <c r="L10" s="22"/>
      <c r="M10" s="22"/>
      <c r="N10" s="22"/>
      <c r="O10" s="22"/>
      <c r="P10" s="22"/>
      <c r="Q10" s="22"/>
      <c r="R10" s="22"/>
      <c r="S10" s="22"/>
      <c r="T10" s="22"/>
      <c r="U10" s="22"/>
      <c r="V10" s="22"/>
      <c r="W10" s="22"/>
      <c r="X10" s="22"/>
      <c r="Y10" s="22"/>
      <c r="Z10" s="23"/>
    </row>
    <row r="11" spans="2:26" ht="20.100000000000001" customHeight="1" x14ac:dyDescent="0.15">
      <c r="B11" s="905"/>
      <c r="C11" s="906"/>
      <c r="D11" s="906"/>
      <c r="E11" s="906"/>
      <c r="F11" s="907"/>
      <c r="G11" s="121" t="s">
        <v>152</v>
      </c>
      <c r="H11" s="1" t="s">
        <v>1634</v>
      </c>
      <c r="I11" s="2"/>
      <c r="J11" s="2"/>
      <c r="K11" s="2"/>
      <c r="L11" s="2"/>
      <c r="M11" s="2"/>
      <c r="N11" s="2"/>
      <c r="O11" s="2"/>
      <c r="P11" s="2"/>
      <c r="Q11" s="2"/>
      <c r="R11" s="2"/>
      <c r="S11" s="2"/>
      <c r="T11" s="2"/>
      <c r="U11" s="2"/>
      <c r="V11" s="2"/>
      <c r="W11" s="2"/>
      <c r="X11" s="2"/>
      <c r="Y11" s="2"/>
      <c r="Z11" s="108"/>
    </row>
    <row r="12" spans="2:26" s="1" customFormat="1" ht="27" customHeight="1" x14ac:dyDescent="0.15">
      <c r="B12" s="6" t="s">
        <v>1635</v>
      </c>
      <c r="C12" s="7"/>
      <c r="D12" s="7"/>
      <c r="E12" s="7"/>
      <c r="F12" s="7"/>
      <c r="G12" s="7"/>
      <c r="H12" s="7"/>
      <c r="I12" s="7"/>
      <c r="J12" s="7"/>
      <c r="K12" s="7"/>
      <c r="L12" s="7"/>
      <c r="M12" s="7"/>
      <c r="N12" s="7"/>
      <c r="O12" s="7"/>
      <c r="P12" s="7"/>
      <c r="Q12" s="7"/>
      <c r="R12" s="7"/>
      <c r="S12" s="7"/>
      <c r="T12" s="7"/>
      <c r="U12" s="7"/>
      <c r="V12" s="7"/>
      <c r="W12" s="7"/>
      <c r="X12" s="7"/>
      <c r="Y12" s="7"/>
      <c r="Z12" s="91"/>
    </row>
    <row r="13" spans="2:26" s="1" customFormat="1" x14ac:dyDescent="0.15">
      <c r="B13" s="95"/>
      <c r="Z13" s="91"/>
    </row>
    <row r="14" spans="2:26" s="1" customFormat="1" x14ac:dyDescent="0.15">
      <c r="B14" s="95"/>
      <c r="C14" s="243" t="s">
        <v>1183</v>
      </c>
      <c r="Z14" s="91"/>
    </row>
    <row r="15" spans="2:26" s="1" customFormat="1" ht="26.25" customHeight="1" x14ac:dyDescent="0.15">
      <c r="B15" s="95"/>
      <c r="C15" s="9" t="s">
        <v>1636</v>
      </c>
      <c r="D15" s="10"/>
      <c r="E15" s="10"/>
      <c r="F15" s="10"/>
      <c r="G15" s="11"/>
      <c r="H15" s="9" t="s">
        <v>1206</v>
      </c>
      <c r="I15" s="10"/>
      <c r="J15" s="10"/>
      <c r="K15" s="736"/>
      <c r="L15" s="736"/>
      <c r="M15" s="112" t="s">
        <v>970</v>
      </c>
      <c r="Z15" s="91"/>
    </row>
    <row r="16" spans="2:26" s="1" customFormat="1" ht="26.25" customHeight="1" x14ac:dyDescent="0.15">
      <c r="B16" s="95"/>
      <c r="C16" s="9" t="s">
        <v>1184</v>
      </c>
      <c r="D16" s="10"/>
      <c r="E16" s="10"/>
      <c r="F16" s="10"/>
      <c r="G16" s="11"/>
      <c r="H16" s="9" t="s">
        <v>1206</v>
      </c>
      <c r="I16" s="10"/>
      <c r="J16" s="10"/>
      <c r="K16" s="736"/>
      <c r="L16" s="736"/>
      <c r="M16" s="112" t="s">
        <v>970</v>
      </c>
      <c r="Z16" s="91"/>
    </row>
    <row r="17" spans="2:26" s="1" customFormat="1" ht="26.25" customHeight="1" x14ac:dyDescent="0.15">
      <c r="B17" s="95"/>
      <c r="C17" s="9" t="s">
        <v>1209</v>
      </c>
      <c r="D17" s="10"/>
      <c r="E17" s="10"/>
      <c r="F17" s="10"/>
      <c r="G17" s="11"/>
      <c r="H17" s="9" t="s">
        <v>1206</v>
      </c>
      <c r="I17" s="10"/>
      <c r="J17" s="10"/>
      <c r="K17" s="736"/>
      <c r="L17" s="736"/>
      <c r="M17" s="112" t="s">
        <v>970</v>
      </c>
      <c r="Z17" s="91"/>
    </row>
    <row r="18" spans="2:26" s="1" customFormat="1" ht="7.5" customHeight="1" x14ac:dyDescent="0.15">
      <c r="B18" s="95"/>
      <c r="K18" s="12"/>
      <c r="L18" s="12"/>
      <c r="M18" s="12"/>
      <c r="Z18" s="91"/>
    </row>
    <row r="19" spans="2:26" s="1" customFormat="1" ht="5.25" customHeight="1" x14ac:dyDescent="0.15">
      <c r="B19" s="95"/>
      <c r="L19" s="12"/>
      <c r="Q19" s="12"/>
      <c r="U19" s="6"/>
      <c r="V19" s="106"/>
      <c r="W19" s="7"/>
      <c r="X19" s="7"/>
      <c r="Y19" s="4"/>
      <c r="Z19" s="91"/>
    </row>
    <row r="20" spans="2:26" s="1" customFormat="1" x14ac:dyDescent="0.15">
      <c r="B20" s="95"/>
      <c r="L20" s="12"/>
      <c r="Q20" s="12"/>
      <c r="U20" s="95"/>
      <c r="V20" s="130" t="s">
        <v>514</v>
      </c>
      <c r="W20" s="130" t="s">
        <v>515</v>
      </c>
      <c r="X20" s="130" t="s">
        <v>516</v>
      </c>
      <c r="Y20" s="91"/>
      <c r="Z20" s="91"/>
    </row>
    <row r="21" spans="2:26" s="1" customFormat="1" ht="6" customHeight="1" x14ac:dyDescent="0.15">
      <c r="B21" s="95"/>
      <c r="L21" s="12"/>
      <c r="Q21" s="12"/>
      <c r="U21" s="95"/>
      <c r="V21" s="130"/>
      <c r="W21" s="130"/>
      <c r="X21" s="130"/>
      <c r="Y21" s="91"/>
      <c r="Z21" s="91"/>
    </row>
    <row r="22" spans="2:26" s="1" customFormat="1" ht="31.5" customHeight="1" x14ac:dyDescent="0.15">
      <c r="B22" s="95"/>
      <c r="C22" s="833" t="s">
        <v>1637</v>
      </c>
      <c r="D22" s="821"/>
      <c r="E22" s="821"/>
      <c r="F22" s="821"/>
      <c r="G22" s="821"/>
      <c r="H22" s="821"/>
      <c r="I22" s="821"/>
      <c r="J22" s="821"/>
      <c r="K22" s="821"/>
      <c r="L22" s="821"/>
      <c r="M22" s="821"/>
      <c r="N22" s="821"/>
      <c r="O22" s="821"/>
      <c r="P22" s="821"/>
      <c r="Q22" s="821"/>
      <c r="R22" s="821"/>
      <c r="S22" s="821"/>
      <c r="T22" s="821"/>
      <c r="U22" s="99"/>
      <c r="V22" s="144" t="s">
        <v>152</v>
      </c>
      <c r="W22" s="161" t="s">
        <v>515</v>
      </c>
      <c r="X22" s="144" t="s">
        <v>152</v>
      </c>
      <c r="Y22" s="108"/>
      <c r="Z22" s="91"/>
    </row>
    <row r="23" spans="2:26" s="1" customFormat="1" ht="31.5" customHeight="1" x14ac:dyDescent="0.15">
      <c r="B23" s="95"/>
      <c r="C23" s="865" t="s">
        <v>1638</v>
      </c>
      <c r="D23" s="1092"/>
      <c r="E23" s="1092"/>
      <c r="F23" s="1092"/>
      <c r="G23" s="1092"/>
      <c r="H23" s="1092"/>
      <c r="I23" s="1092"/>
      <c r="J23" s="1092"/>
      <c r="K23" s="1092"/>
      <c r="L23" s="1092"/>
      <c r="M23" s="1092"/>
      <c r="N23" s="1092"/>
      <c r="O23" s="1092"/>
      <c r="P23" s="1092"/>
      <c r="Q23" s="1092"/>
      <c r="R23" s="1092"/>
      <c r="S23" s="1092"/>
      <c r="T23" s="1093"/>
      <c r="U23" s="233"/>
      <c r="V23" s="246" t="s">
        <v>152</v>
      </c>
      <c r="W23" s="111" t="s">
        <v>515</v>
      </c>
      <c r="X23" s="246" t="s">
        <v>152</v>
      </c>
      <c r="Y23" s="258"/>
      <c r="Z23" s="91"/>
    </row>
    <row r="24" spans="2:26" s="1" customFormat="1" ht="41.25" customHeight="1" x14ac:dyDescent="0.15">
      <c r="B24" s="95"/>
      <c r="C24" s="837" t="s">
        <v>1639</v>
      </c>
      <c r="D24" s="838"/>
      <c r="E24" s="838"/>
      <c r="F24" s="838"/>
      <c r="G24" s="838"/>
      <c r="H24" s="838"/>
      <c r="I24" s="838"/>
      <c r="J24" s="838"/>
      <c r="K24" s="838"/>
      <c r="L24" s="838"/>
      <c r="M24" s="838"/>
      <c r="N24" s="838"/>
      <c r="O24" s="838"/>
      <c r="P24" s="838"/>
      <c r="Q24" s="838"/>
      <c r="R24" s="838"/>
      <c r="S24" s="838"/>
      <c r="T24" s="838"/>
      <c r="U24" s="99"/>
      <c r="V24" s="144" t="s">
        <v>152</v>
      </c>
      <c r="W24" s="161" t="s">
        <v>515</v>
      </c>
      <c r="X24" s="144" t="s">
        <v>152</v>
      </c>
      <c r="Y24" s="108"/>
      <c r="Z24" s="91"/>
    </row>
    <row r="25" spans="2:26" s="1" customFormat="1" ht="17.25" customHeight="1" x14ac:dyDescent="0.15">
      <c r="B25" s="102"/>
      <c r="C25" s="161"/>
      <c r="D25" s="161"/>
      <c r="E25" s="161"/>
      <c r="F25" s="161"/>
      <c r="G25" s="161"/>
      <c r="H25" s="161"/>
      <c r="I25" s="161"/>
      <c r="J25" s="161"/>
      <c r="K25" s="161"/>
      <c r="L25" s="161"/>
      <c r="M25" s="161"/>
      <c r="N25" s="161"/>
      <c r="O25" s="161"/>
      <c r="P25" s="161"/>
      <c r="Q25" s="161"/>
      <c r="R25" s="8"/>
      <c r="S25" s="8"/>
      <c r="T25" s="85"/>
      <c r="U25" s="85"/>
      <c r="V25" s="144"/>
      <c r="W25" s="161"/>
      <c r="X25" s="144"/>
      <c r="Y25" s="85"/>
      <c r="Z25" s="129"/>
    </row>
    <row r="26" spans="2:26" s="1" customFormat="1" ht="27" customHeight="1" x14ac:dyDescent="0.15">
      <c r="B26" s="95" t="s">
        <v>1640</v>
      </c>
      <c r="Z26" s="91"/>
    </row>
    <row r="27" spans="2:26" s="1" customFormat="1" x14ac:dyDescent="0.15">
      <c r="B27" s="95"/>
      <c r="C27" s="243" t="s">
        <v>1183</v>
      </c>
      <c r="Z27" s="91"/>
    </row>
    <row r="28" spans="2:26" s="1" customFormat="1" ht="26.25" customHeight="1" x14ac:dyDescent="0.15">
      <c r="B28" s="95"/>
      <c r="C28" s="9" t="s">
        <v>1636</v>
      </c>
      <c r="D28" s="10"/>
      <c r="E28" s="10"/>
      <c r="F28" s="10"/>
      <c r="G28" s="11"/>
      <c r="H28" s="9" t="s">
        <v>1206</v>
      </c>
      <c r="I28" s="10"/>
      <c r="J28" s="10"/>
      <c r="K28" s="736"/>
      <c r="L28" s="736"/>
      <c r="M28" s="112" t="s">
        <v>970</v>
      </c>
      <c r="Z28" s="91"/>
    </row>
    <row r="29" spans="2:26" s="1" customFormat="1" ht="26.25" customHeight="1" x14ac:dyDescent="0.15">
      <c r="B29" s="95"/>
      <c r="C29" s="9" t="s">
        <v>1184</v>
      </c>
      <c r="D29" s="10"/>
      <c r="E29" s="10"/>
      <c r="F29" s="10"/>
      <c r="G29" s="11"/>
      <c r="H29" s="9" t="s">
        <v>1206</v>
      </c>
      <c r="I29" s="10"/>
      <c r="J29" s="10"/>
      <c r="K29" s="736"/>
      <c r="L29" s="736"/>
      <c r="M29" s="112" t="s">
        <v>970</v>
      </c>
      <c r="Z29" s="91"/>
    </row>
    <row r="30" spans="2:26" s="1" customFormat="1" ht="26.25" customHeight="1" x14ac:dyDescent="0.15">
      <c r="B30" s="95"/>
      <c r="C30" s="9" t="s">
        <v>1209</v>
      </c>
      <c r="D30" s="10"/>
      <c r="E30" s="10"/>
      <c r="F30" s="10"/>
      <c r="G30" s="11"/>
      <c r="H30" s="9" t="s">
        <v>1206</v>
      </c>
      <c r="I30" s="10"/>
      <c r="J30" s="10"/>
      <c r="K30" s="736"/>
      <c r="L30" s="736"/>
      <c r="M30" s="112" t="s">
        <v>970</v>
      </c>
      <c r="Z30" s="91"/>
    </row>
    <row r="31" spans="2:26" s="1" customFormat="1" ht="5.25" customHeight="1" x14ac:dyDescent="0.15">
      <c r="B31" s="95"/>
      <c r="L31" s="12"/>
      <c r="Q31" s="12"/>
      <c r="V31" s="12"/>
      <c r="Z31" s="91"/>
    </row>
    <row r="32" spans="2:26" s="1" customFormat="1" ht="5.25" customHeight="1" x14ac:dyDescent="0.15">
      <c r="B32" s="95"/>
      <c r="L32" s="12"/>
      <c r="Q32" s="12"/>
      <c r="U32" s="6"/>
      <c r="V32" s="106"/>
      <c r="W32" s="7"/>
      <c r="X32" s="7"/>
      <c r="Y32" s="4"/>
      <c r="Z32" s="91"/>
    </row>
    <row r="33" spans="1:27" s="1" customFormat="1" x14ac:dyDescent="0.15">
      <c r="B33" s="95"/>
      <c r="L33" s="12"/>
      <c r="Q33" s="12"/>
      <c r="U33" s="95"/>
      <c r="V33" s="130" t="s">
        <v>514</v>
      </c>
      <c r="W33" s="130" t="s">
        <v>515</v>
      </c>
      <c r="X33" s="130" t="s">
        <v>516</v>
      </c>
      <c r="Y33" s="91"/>
      <c r="Z33" s="91"/>
    </row>
    <row r="34" spans="1:27" s="1" customFormat="1" ht="6" customHeight="1" x14ac:dyDescent="0.15">
      <c r="B34" s="95"/>
      <c r="L34" s="12"/>
      <c r="Q34" s="12"/>
      <c r="U34" s="102"/>
      <c r="V34" s="220"/>
      <c r="W34" s="220"/>
      <c r="X34" s="220"/>
      <c r="Y34" s="129"/>
      <c r="Z34" s="91"/>
    </row>
    <row r="35" spans="1:27" s="1" customFormat="1" ht="30.75" customHeight="1" x14ac:dyDescent="0.15">
      <c r="B35" s="95"/>
      <c r="C35" s="865" t="s">
        <v>1190</v>
      </c>
      <c r="D35" s="1092"/>
      <c r="E35" s="1092"/>
      <c r="F35" s="1092"/>
      <c r="G35" s="1092"/>
      <c r="H35" s="1092"/>
      <c r="I35" s="1092"/>
      <c r="J35" s="1092"/>
      <c r="K35" s="1092"/>
      <c r="L35" s="1092"/>
      <c r="M35" s="1092"/>
      <c r="N35" s="1092"/>
      <c r="O35" s="1092"/>
      <c r="P35" s="1092"/>
      <c r="Q35" s="1092"/>
      <c r="R35" s="1092"/>
      <c r="S35" s="1092"/>
      <c r="T35" s="1093"/>
      <c r="U35" s="99"/>
      <c r="V35" s="144" t="s">
        <v>152</v>
      </c>
      <c r="W35" s="161" t="s">
        <v>515</v>
      </c>
      <c r="X35" s="144" t="s">
        <v>152</v>
      </c>
      <c r="Y35" s="108"/>
      <c r="Z35" s="91"/>
    </row>
    <row r="36" spans="1:27" s="1" customFormat="1" ht="30.75" customHeight="1" x14ac:dyDescent="0.15">
      <c r="B36" s="95"/>
      <c r="C36" s="1185" t="s">
        <v>1638</v>
      </c>
      <c r="D36" s="1186"/>
      <c r="E36" s="1186"/>
      <c r="F36" s="1186"/>
      <c r="G36" s="1186"/>
      <c r="H36" s="1186"/>
      <c r="I36" s="1186"/>
      <c r="J36" s="1186"/>
      <c r="K36" s="1186"/>
      <c r="L36" s="1186"/>
      <c r="M36" s="1186"/>
      <c r="N36" s="1186"/>
      <c r="O36" s="1186"/>
      <c r="P36" s="1186"/>
      <c r="Q36" s="1186"/>
      <c r="R36" s="1186"/>
      <c r="S36" s="1186"/>
      <c r="T36" s="1187"/>
      <c r="U36" s="2"/>
      <c r="V36" s="289" t="s">
        <v>152</v>
      </c>
      <c r="W36" s="106" t="s">
        <v>515</v>
      </c>
      <c r="X36" s="289" t="s">
        <v>152</v>
      </c>
      <c r="Y36" s="122"/>
      <c r="Z36" s="91"/>
    </row>
    <row r="37" spans="1:27" s="1" customFormat="1" ht="42" customHeight="1" x14ac:dyDescent="0.15">
      <c r="B37" s="95"/>
      <c r="C37" s="860" t="s">
        <v>1639</v>
      </c>
      <c r="D37" s="861"/>
      <c r="E37" s="861"/>
      <c r="F37" s="861"/>
      <c r="G37" s="861"/>
      <c r="H37" s="861"/>
      <c r="I37" s="861"/>
      <c r="J37" s="861"/>
      <c r="K37" s="861"/>
      <c r="L37" s="861"/>
      <c r="M37" s="861"/>
      <c r="N37" s="861"/>
      <c r="O37" s="861"/>
      <c r="P37" s="861"/>
      <c r="Q37" s="861"/>
      <c r="R37" s="861"/>
      <c r="S37" s="861"/>
      <c r="T37" s="862"/>
      <c r="U37" s="233"/>
      <c r="V37" s="246" t="s">
        <v>152</v>
      </c>
      <c r="W37" s="111" t="s">
        <v>515</v>
      </c>
      <c r="X37" s="246" t="s">
        <v>152</v>
      </c>
      <c r="Y37" s="258"/>
      <c r="Z37" s="91"/>
    </row>
    <row r="38" spans="1:27" s="1" customFormat="1" x14ac:dyDescent="0.15">
      <c r="A38" s="91"/>
      <c r="B38" s="8"/>
      <c r="C38" s="8"/>
      <c r="D38" s="8"/>
      <c r="E38" s="8"/>
      <c r="F38" s="8"/>
      <c r="G38" s="8"/>
      <c r="H38" s="8"/>
      <c r="I38" s="8"/>
      <c r="J38" s="8"/>
      <c r="K38" s="8"/>
      <c r="L38" s="8"/>
      <c r="M38" s="8"/>
      <c r="N38" s="8"/>
      <c r="O38" s="8"/>
      <c r="P38" s="8"/>
      <c r="Q38" s="8"/>
      <c r="R38" s="8"/>
      <c r="S38" s="8"/>
      <c r="T38" s="8"/>
      <c r="U38" s="8"/>
      <c r="V38" s="8"/>
      <c r="W38" s="8"/>
      <c r="X38" s="8"/>
      <c r="Y38" s="8"/>
      <c r="Z38" s="8"/>
      <c r="AA38" s="95"/>
    </row>
    <row r="39" spans="1:27" s="1" customFormat="1" x14ac:dyDescent="0.15">
      <c r="C39" s="7"/>
    </row>
    <row r="40" spans="1:27" s="14" customFormat="1" x14ac:dyDescent="0.15"/>
    <row r="122" spans="3:7" x14ac:dyDescent="0.15">
      <c r="C122" s="59"/>
      <c r="D122" s="59"/>
      <c r="E122" s="59"/>
      <c r="F122" s="59"/>
      <c r="G122" s="59"/>
    </row>
    <row r="123" spans="3:7" x14ac:dyDescent="0.15">
      <c r="C123" s="57"/>
    </row>
  </sheetData>
  <mergeCells count="18">
    <mergeCell ref="B4:Z4"/>
    <mergeCell ref="B6:F6"/>
    <mergeCell ref="G6:Z6"/>
    <mergeCell ref="B7:F7"/>
    <mergeCell ref="B8:F9"/>
    <mergeCell ref="B10:F11"/>
    <mergeCell ref="K15:L15"/>
    <mergeCell ref="K16:L16"/>
    <mergeCell ref="K17:L17"/>
    <mergeCell ref="C22:T22"/>
    <mergeCell ref="C35:T35"/>
    <mergeCell ref="C36:T36"/>
    <mergeCell ref="C37:T37"/>
    <mergeCell ref="C23:T23"/>
    <mergeCell ref="C24:T24"/>
    <mergeCell ref="K28:L28"/>
    <mergeCell ref="K29:L29"/>
    <mergeCell ref="K30:L30"/>
  </mergeCells>
  <phoneticPr fontId="1"/>
  <dataValidations count="1">
    <dataValidation type="list" allowBlank="1" showInputMessage="1" showErrorMessage="1" sqref="G7:G11 L7 Q7 X35:X37 X22:X25 V35:V37 V22:V25" xr:uid="{FE56E849-3737-454D-B996-7DBB3AB63D26}">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0BEFD2-93A1-4619-92BD-8F42F68F0857}">
  <sheetPr codeName="Sheet62">
    <pageSetUpPr fitToPage="1"/>
  </sheetPr>
  <dimension ref="B1:Z119"/>
  <sheetViews>
    <sheetView view="pageBreakPreview" zoomScale="70" zoomScaleNormal="70" zoomScaleSheetLayoutView="70" workbookViewId="0"/>
  </sheetViews>
  <sheetFormatPr defaultColWidth="3.5" defaultRowHeight="13.5" x14ac:dyDescent="0.15"/>
  <cols>
    <col min="1" max="1" width="3.5" style="3"/>
    <col min="2" max="2" width="3" style="117" customWidth="1"/>
    <col min="3" max="7" width="3.5" style="3"/>
    <col min="8" max="8" width="2.5" style="3" customWidth="1"/>
    <col min="9" max="17" width="3.5" style="3"/>
    <col min="18" max="18" width="4.25" style="3" customWidth="1"/>
    <col min="19" max="19" width="5.375" style="3" customWidth="1"/>
    <col min="20" max="16384" width="3.5" style="3"/>
  </cols>
  <sheetData>
    <row r="1" spans="2:26" s="1" customFormat="1" x14ac:dyDescent="0.15"/>
    <row r="2" spans="2:26" s="1" customFormat="1" x14ac:dyDescent="0.15">
      <c r="B2" s="1" t="s">
        <v>1641</v>
      </c>
    </row>
    <row r="3" spans="2:26" s="1" customFormat="1" x14ac:dyDescent="0.15"/>
    <row r="4" spans="2:26" s="1" customFormat="1" x14ac:dyDescent="0.15">
      <c r="B4" s="846" t="s">
        <v>1642</v>
      </c>
      <c r="C4" s="846"/>
      <c r="D4" s="846"/>
      <c r="E4" s="846"/>
      <c r="F4" s="846"/>
      <c r="G4" s="846"/>
      <c r="H4" s="846"/>
      <c r="I4" s="846"/>
      <c r="J4" s="846"/>
      <c r="K4" s="846"/>
      <c r="L4" s="846"/>
      <c r="M4" s="846"/>
      <c r="N4" s="846"/>
      <c r="O4" s="846"/>
      <c r="P4" s="846"/>
      <c r="Q4" s="846"/>
      <c r="R4" s="846"/>
      <c r="S4" s="846"/>
      <c r="T4" s="846"/>
      <c r="U4" s="846"/>
      <c r="V4" s="846"/>
      <c r="W4" s="846"/>
      <c r="X4" s="846"/>
      <c r="Y4" s="846"/>
      <c r="Z4" s="846"/>
    </row>
    <row r="5" spans="2:26" s="1" customFormat="1" x14ac:dyDescent="0.15"/>
    <row r="6" spans="2:26" s="1" customFormat="1" ht="31.5" customHeight="1" x14ac:dyDescent="0.15">
      <c r="B6" s="1091" t="s">
        <v>505</v>
      </c>
      <c r="C6" s="1091"/>
      <c r="D6" s="1091"/>
      <c r="E6" s="1091"/>
      <c r="F6" s="1091"/>
      <c r="G6" s="865"/>
      <c r="H6" s="1092"/>
      <c r="I6" s="1092"/>
      <c r="J6" s="1092"/>
      <c r="K6" s="1092"/>
      <c r="L6" s="1092"/>
      <c r="M6" s="1092"/>
      <c r="N6" s="1092"/>
      <c r="O6" s="1092"/>
      <c r="P6" s="1092"/>
      <c r="Q6" s="1092"/>
      <c r="R6" s="1092"/>
      <c r="S6" s="1092"/>
      <c r="T6" s="1092"/>
      <c r="U6" s="1092"/>
      <c r="V6" s="1092"/>
      <c r="W6" s="1092"/>
      <c r="X6" s="1092"/>
      <c r="Y6" s="1092"/>
      <c r="Z6" s="1093"/>
    </row>
    <row r="7" spans="2:26" s="1" customFormat="1" ht="31.5" customHeight="1" x14ac:dyDescent="0.15">
      <c r="B7" s="735" t="s">
        <v>506</v>
      </c>
      <c r="C7" s="736"/>
      <c r="D7" s="736"/>
      <c r="E7" s="736"/>
      <c r="F7" s="737"/>
      <c r="G7" s="257" t="s">
        <v>152</v>
      </c>
      <c r="H7" s="208" t="s">
        <v>507</v>
      </c>
      <c r="I7" s="208"/>
      <c r="J7" s="208"/>
      <c r="K7" s="208"/>
      <c r="L7" s="121" t="s">
        <v>152</v>
      </c>
      <c r="M7" s="208" t="s">
        <v>508</v>
      </c>
      <c r="N7" s="208"/>
      <c r="O7" s="208"/>
      <c r="P7" s="208"/>
      <c r="Q7" s="121" t="s">
        <v>152</v>
      </c>
      <c r="R7" s="208" t="s">
        <v>509</v>
      </c>
      <c r="S7" s="208"/>
      <c r="T7" s="208"/>
      <c r="U7" s="208"/>
      <c r="V7" s="208"/>
      <c r="W7" s="208"/>
      <c r="X7" s="208"/>
      <c r="Y7" s="208"/>
      <c r="Z7" s="258"/>
    </row>
    <row r="8" spans="2:26" ht="31.5" customHeight="1" x14ac:dyDescent="0.15">
      <c r="B8" s="735" t="s">
        <v>510</v>
      </c>
      <c r="C8" s="736"/>
      <c r="D8" s="736"/>
      <c r="E8" s="736"/>
      <c r="F8" s="737"/>
      <c r="G8" s="257" t="s">
        <v>152</v>
      </c>
      <c r="H8" s="10" t="s">
        <v>511</v>
      </c>
      <c r="I8" s="10"/>
      <c r="J8" s="10"/>
      <c r="K8" s="10"/>
      <c r="L8" s="10"/>
      <c r="M8" s="10"/>
      <c r="N8" s="10"/>
      <c r="O8" s="10"/>
      <c r="P8" s="246" t="s">
        <v>152</v>
      </c>
      <c r="Q8" s="10" t="s">
        <v>1197</v>
      </c>
      <c r="R8" s="10"/>
      <c r="S8" s="321"/>
      <c r="T8" s="321"/>
      <c r="U8" s="321"/>
      <c r="V8" s="321"/>
      <c r="W8" s="321"/>
      <c r="X8" s="321"/>
      <c r="Y8" s="321"/>
      <c r="Z8" s="322"/>
    </row>
    <row r="9" spans="2:26" s="1" customFormat="1" x14ac:dyDescent="0.15"/>
    <row r="10" spans="2:26" s="1" customFormat="1" x14ac:dyDescent="0.15">
      <c r="B10" s="6"/>
      <c r="C10" s="7"/>
      <c r="D10" s="7"/>
      <c r="E10" s="7"/>
      <c r="F10" s="7"/>
      <c r="G10" s="7"/>
      <c r="H10" s="7"/>
      <c r="I10" s="7"/>
      <c r="J10" s="7"/>
      <c r="K10" s="7"/>
      <c r="L10" s="7"/>
      <c r="M10" s="7"/>
      <c r="N10" s="7"/>
      <c r="O10" s="7"/>
      <c r="P10" s="7"/>
      <c r="Q10" s="7"/>
      <c r="R10" s="7"/>
      <c r="S10" s="7"/>
      <c r="T10" s="7"/>
      <c r="U10" s="7"/>
      <c r="V10" s="7"/>
      <c r="W10" s="7"/>
      <c r="X10" s="7"/>
      <c r="Y10" s="7"/>
      <c r="Z10" s="4"/>
    </row>
    <row r="11" spans="2:26" s="1" customFormat="1" x14ac:dyDescent="0.15">
      <c r="B11" s="95" t="s">
        <v>1643</v>
      </c>
      <c r="Z11" s="91"/>
    </row>
    <row r="12" spans="2:26" s="1" customFormat="1" x14ac:dyDescent="0.15">
      <c r="B12" s="95"/>
      <c r="Z12" s="91"/>
    </row>
    <row r="13" spans="2:26" s="1" customFormat="1" x14ac:dyDescent="0.15">
      <c r="B13" s="95"/>
      <c r="C13" s="1" t="s">
        <v>1183</v>
      </c>
      <c r="Z13" s="91"/>
    </row>
    <row r="14" spans="2:26" s="1" customFormat="1" ht="6.75" customHeight="1" x14ac:dyDescent="0.15">
      <c r="B14" s="95"/>
      <c r="Z14" s="91"/>
    </row>
    <row r="15" spans="2:26" s="1" customFormat="1" ht="26.25" customHeight="1" x14ac:dyDescent="0.15">
      <c r="B15" s="95"/>
      <c r="C15" s="9" t="s">
        <v>1208</v>
      </c>
      <c r="D15" s="10"/>
      <c r="E15" s="10"/>
      <c r="F15" s="10"/>
      <c r="G15" s="11"/>
      <c r="H15" s="9" t="s">
        <v>1206</v>
      </c>
      <c r="I15" s="10"/>
      <c r="J15" s="10"/>
      <c r="K15" s="736"/>
      <c r="L15" s="736"/>
      <c r="M15" s="736"/>
      <c r="N15" s="112" t="s">
        <v>970</v>
      </c>
      <c r="O15" s="95"/>
      <c r="U15" s="12"/>
      <c r="Z15" s="91"/>
    </row>
    <row r="16" spans="2:26" s="1" customFormat="1" x14ac:dyDescent="0.15">
      <c r="B16" s="95"/>
      <c r="L16" s="12"/>
      <c r="Q16" s="12"/>
      <c r="V16" s="12"/>
      <c r="Z16" s="91"/>
    </row>
    <row r="17" spans="2:26" s="1" customFormat="1" x14ac:dyDescent="0.15">
      <c r="B17" s="95"/>
      <c r="C17" s="1" t="s">
        <v>1188</v>
      </c>
      <c r="Z17" s="91"/>
    </row>
    <row r="18" spans="2:26" s="1" customFormat="1" ht="4.5" customHeight="1" x14ac:dyDescent="0.15">
      <c r="B18" s="95"/>
      <c r="Z18" s="91"/>
    </row>
    <row r="19" spans="2:26" s="1" customFormat="1" ht="24" customHeight="1" x14ac:dyDescent="0.15">
      <c r="B19" s="95"/>
      <c r="C19" s="735" t="s">
        <v>1189</v>
      </c>
      <c r="D19" s="736"/>
      <c r="E19" s="736"/>
      <c r="F19" s="736"/>
      <c r="G19" s="736"/>
      <c r="H19" s="736"/>
      <c r="I19" s="736"/>
      <c r="J19" s="736"/>
      <c r="K19" s="736"/>
      <c r="L19" s="736"/>
      <c r="M19" s="736"/>
      <c r="N19" s="736"/>
      <c r="O19" s="737"/>
      <c r="P19" s="735" t="s">
        <v>342</v>
      </c>
      <c r="Q19" s="736"/>
      <c r="R19" s="736"/>
      <c r="S19" s="736"/>
      <c r="T19" s="736"/>
      <c r="U19" s="736"/>
      <c r="V19" s="736"/>
      <c r="W19" s="736"/>
      <c r="X19" s="736"/>
      <c r="Y19" s="737"/>
      <c r="Z19" s="97"/>
    </row>
    <row r="20" spans="2:26" s="1" customFormat="1" ht="21" customHeight="1" x14ac:dyDescent="0.15">
      <c r="B20" s="95"/>
      <c r="C20" s="865"/>
      <c r="D20" s="1092"/>
      <c r="E20" s="1092"/>
      <c r="F20" s="1092"/>
      <c r="G20" s="1092"/>
      <c r="H20" s="1092"/>
      <c r="I20" s="1092"/>
      <c r="J20" s="1092"/>
      <c r="K20" s="1092"/>
      <c r="L20" s="1092"/>
      <c r="M20" s="1092"/>
      <c r="N20" s="1092"/>
      <c r="O20" s="1093"/>
      <c r="P20" s="865"/>
      <c r="Q20" s="1092"/>
      <c r="R20" s="1092"/>
      <c r="S20" s="1092"/>
      <c r="T20" s="1092"/>
      <c r="U20" s="1092"/>
      <c r="V20" s="1092"/>
      <c r="W20" s="1092"/>
      <c r="X20" s="1092"/>
      <c r="Y20" s="1093"/>
      <c r="Z20" s="91"/>
    </row>
    <row r="21" spans="2:26" s="1" customFormat="1" ht="21" customHeight="1" x14ac:dyDescent="0.15">
      <c r="B21" s="95"/>
      <c r="C21" s="865"/>
      <c r="D21" s="1092"/>
      <c r="E21" s="1092"/>
      <c r="F21" s="1092"/>
      <c r="G21" s="1092"/>
      <c r="H21" s="1092"/>
      <c r="I21" s="1092"/>
      <c r="J21" s="1092"/>
      <c r="K21" s="1092"/>
      <c r="L21" s="1092"/>
      <c r="M21" s="1092"/>
      <c r="N21" s="1092"/>
      <c r="O21" s="1093"/>
      <c r="P21" s="865"/>
      <c r="Q21" s="1092"/>
      <c r="R21" s="1092"/>
      <c r="S21" s="1092"/>
      <c r="T21" s="1092"/>
      <c r="U21" s="1092"/>
      <c r="V21" s="1092"/>
      <c r="W21" s="1092"/>
      <c r="X21" s="1092"/>
      <c r="Y21" s="1093"/>
      <c r="Z21" s="91"/>
    </row>
    <row r="22" spans="2:26" s="1" customFormat="1" ht="21" customHeight="1" x14ac:dyDescent="0.15">
      <c r="B22" s="95"/>
      <c r="C22" s="865"/>
      <c r="D22" s="1092"/>
      <c r="E22" s="1092"/>
      <c r="F22" s="1092"/>
      <c r="G22" s="1092"/>
      <c r="H22" s="1092"/>
      <c r="I22" s="1092"/>
      <c r="J22" s="1092"/>
      <c r="K22" s="1092"/>
      <c r="L22" s="1092"/>
      <c r="M22" s="1092"/>
      <c r="N22" s="1092"/>
      <c r="O22" s="1093"/>
      <c r="P22" s="865"/>
      <c r="Q22" s="1092"/>
      <c r="R22" s="1092"/>
      <c r="S22" s="1092"/>
      <c r="T22" s="1092"/>
      <c r="U22" s="1092"/>
      <c r="V22" s="1092"/>
      <c r="W22" s="1092"/>
      <c r="X22" s="1092"/>
      <c r="Y22" s="1093"/>
      <c r="Z22" s="91"/>
    </row>
    <row r="23" spans="2:26" s="1" customFormat="1" ht="21" customHeight="1" x14ac:dyDescent="0.15">
      <c r="B23" s="95"/>
      <c r="C23" s="865"/>
      <c r="D23" s="1092"/>
      <c r="E23" s="1092"/>
      <c r="F23" s="1092"/>
      <c r="G23" s="1092"/>
      <c r="H23" s="1092"/>
      <c r="I23" s="1092"/>
      <c r="J23" s="1092"/>
      <c r="K23" s="1092"/>
      <c r="L23" s="1092"/>
      <c r="M23" s="1092"/>
      <c r="N23" s="1092"/>
      <c r="O23" s="1093"/>
      <c r="P23" s="865"/>
      <c r="Q23" s="1092"/>
      <c r="R23" s="1092"/>
      <c r="S23" s="1092"/>
      <c r="T23" s="1092"/>
      <c r="U23" s="1092"/>
      <c r="V23" s="1092"/>
      <c r="W23" s="1092"/>
      <c r="X23" s="1092"/>
      <c r="Y23" s="1093"/>
      <c r="Z23" s="91"/>
    </row>
    <row r="24" spans="2:26" s="1" customFormat="1" ht="21" customHeight="1" x14ac:dyDescent="0.15">
      <c r="B24" s="95"/>
      <c r="C24" s="865"/>
      <c r="D24" s="1092"/>
      <c r="E24" s="1092"/>
      <c r="F24" s="1092"/>
      <c r="G24" s="1092"/>
      <c r="H24" s="1092"/>
      <c r="I24" s="1092"/>
      <c r="J24" s="1092"/>
      <c r="K24" s="1092"/>
      <c r="L24" s="1092"/>
      <c r="M24" s="1092"/>
      <c r="N24" s="1092"/>
      <c r="O24" s="1093"/>
      <c r="P24" s="865"/>
      <c r="Q24" s="1092"/>
      <c r="R24" s="1092"/>
      <c r="S24" s="1092"/>
      <c r="T24" s="1092"/>
      <c r="U24" s="1092"/>
      <c r="V24" s="1092"/>
      <c r="W24" s="1092"/>
      <c r="X24" s="1092"/>
      <c r="Y24" s="1093"/>
      <c r="Z24" s="91"/>
    </row>
    <row r="25" spans="2:26" s="1" customFormat="1" ht="21" customHeight="1" x14ac:dyDescent="0.15">
      <c r="B25" s="95"/>
      <c r="C25" s="106"/>
      <c r="D25" s="106"/>
      <c r="E25" s="106"/>
      <c r="F25" s="106"/>
      <c r="G25" s="106"/>
      <c r="H25" s="106"/>
      <c r="I25" s="106"/>
      <c r="J25" s="106"/>
      <c r="K25" s="106"/>
      <c r="L25" s="106"/>
      <c r="M25" s="106"/>
      <c r="N25" s="106"/>
      <c r="O25" s="106"/>
      <c r="P25" s="7"/>
      <c r="Q25" s="7"/>
      <c r="R25" s="7"/>
      <c r="S25" s="7"/>
      <c r="T25" s="7"/>
      <c r="U25" s="7"/>
      <c r="V25" s="7"/>
      <c r="W25" s="7"/>
      <c r="X25" s="7"/>
      <c r="Y25" s="7"/>
      <c r="Z25" s="91"/>
    </row>
    <row r="26" spans="2:26" s="1" customFormat="1" ht="21" customHeight="1" x14ac:dyDescent="0.15">
      <c r="B26" s="95"/>
      <c r="C26" s="161"/>
      <c r="D26" s="161"/>
      <c r="E26" s="161"/>
      <c r="F26" s="161"/>
      <c r="G26" s="161"/>
      <c r="H26" s="161"/>
      <c r="I26" s="161"/>
      <c r="J26" s="161"/>
      <c r="K26" s="161"/>
      <c r="L26" s="161"/>
      <c r="M26" s="161"/>
      <c r="N26" s="161"/>
      <c r="O26" s="161"/>
      <c r="P26" s="8"/>
      <c r="Q26" s="8"/>
      <c r="R26" s="8"/>
      <c r="S26" s="8"/>
      <c r="T26" s="8"/>
      <c r="U26" s="9"/>
      <c r="V26" s="259" t="s">
        <v>514</v>
      </c>
      <c r="W26" s="259" t="s">
        <v>515</v>
      </c>
      <c r="X26" s="259" t="s">
        <v>516</v>
      </c>
      <c r="Y26" s="11"/>
      <c r="Z26" s="91"/>
    </row>
    <row r="27" spans="2:26" s="1" customFormat="1" ht="38.25" customHeight="1" x14ac:dyDescent="0.15">
      <c r="B27" s="95"/>
      <c r="C27" s="9" t="s">
        <v>1644</v>
      </c>
      <c r="D27" s="10"/>
      <c r="E27" s="10"/>
      <c r="F27" s="10"/>
      <c r="G27" s="10"/>
      <c r="H27" s="10"/>
      <c r="I27" s="10"/>
      <c r="J27" s="10"/>
      <c r="K27" s="10"/>
      <c r="L27" s="10"/>
      <c r="M27" s="10"/>
      <c r="N27" s="10"/>
      <c r="O27" s="10"/>
      <c r="P27" s="10"/>
      <c r="Q27" s="10"/>
      <c r="R27" s="10"/>
      <c r="S27" s="10"/>
      <c r="T27" s="258"/>
      <c r="U27" s="233"/>
      <c r="V27" s="111" t="s">
        <v>152</v>
      </c>
      <c r="W27" s="111" t="s">
        <v>515</v>
      </c>
      <c r="X27" s="111" t="s">
        <v>152</v>
      </c>
      <c r="Y27" s="258"/>
      <c r="Z27" s="91"/>
    </row>
    <row r="28" spans="2:26" s="1" customFormat="1" ht="38.25" customHeight="1" x14ac:dyDescent="0.15">
      <c r="B28" s="95"/>
      <c r="C28" s="860" t="s">
        <v>1645</v>
      </c>
      <c r="D28" s="861"/>
      <c r="E28" s="861"/>
      <c r="F28" s="861"/>
      <c r="G28" s="861"/>
      <c r="H28" s="861"/>
      <c r="I28" s="861"/>
      <c r="J28" s="861"/>
      <c r="K28" s="861"/>
      <c r="L28" s="861"/>
      <c r="M28" s="861"/>
      <c r="N28" s="861"/>
      <c r="O28" s="861"/>
      <c r="P28" s="861"/>
      <c r="Q28" s="861"/>
      <c r="R28" s="861"/>
      <c r="S28" s="861"/>
      <c r="T28" s="23"/>
      <c r="U28" s="233"/>
      <c r="V28" s="111" t="s">
        <v>152</v>
      </c>
      <c r="W28" s="111" t="s">
        <v>515</v>
      </c>
      <c r="X28" s="111" t="s">
        <v>152</v>
      </c>
      <c r="Y28" s="258"/>
      <c r="Z28" s="91"/>
    </row>
    <row r="29" spans="2:26" s="1" customFormat="1" ht="70.5" customHeight="1" x14ac:dyDescent="0.15">
      <c r="B29" s="95"/>
      <c r="C29" s="860" t="s">
        <v>1646</v>
      </c>
      <c r="D29" s="861"/>
      <c r="E29" s="861"/>
      <c r="F29" s="861"/>
      <c r="G29" s="861"/>
      <c r="H29" s="861"/>
      <c r="I29" s="861"/>
      <c r="J29" s="861"/>
      <c r="K29" s="861"/>
      <c r="L29" s="861"/>
      <c r="M29" s="861"/>
      <c r="N29" s="861"/>
      <c r="O29" s="861"/>
      <c r="P29" s="861"/>
      <c r="Q29" s="861"/>
      <c r="R29" s="861"/>
      <c r="S29" s="861"/>
      <c r="T29" s="23"/>
      <c r="U29" s="233"/>
      <c r="V29" s="111" t="s">
        <v>152</v>
      </c>
      <c r="W29" s="111" t="s">
        <v>515</v>
      </c>
      <c r="X29" s="111" t="s">
        <v>152</v>
      </c>
      <c r="Y29" s="258"/>
      <c r="Z29" s="91"/>
    </row>
    <row r="30" spans="2:26" s="1" customFormat="1" ht="38.25" customHeight="1" x14ac:dyDescent="0.15">
      <c r="B30" s="95"/>
      <c r="C30" s="9" t="s">
        <v>1647</v>
      </c>
      <c r="D30" s="10"/>
      <c r="E30" s="10"/>
      <c r="F30" s="10"/>
      <c r="G30" s="10"/>
      <c r="H30" s="10"/>
      <c r="I30" s="10"/>
      <c r="J30" s="10"/>
      <c r="K30" s="10"/>
      <c r="L30" s="10"/>
      <c r="M30" s="10"/>
      <c r="N30" s="10"/>
      <c r="O30" s="10"/>
      <c r="P30" s="10"/>
      <c r="Q30" s="10"/>
      <c r="R30" s="10"/>
      <c r="S30" s="10"/>
      <c r="T30" s="258"/>
      <c r="U30" s="2"/>
      <c r="V30" s="12" t="s">
        <v>152</v>
      </c>
      <c r="W30" s="12" t="s">
        <v>515</v>
      </c>
      <c r="X30" s="12" t="s">
        <v>152</v>
      </c>
      <c r="Y30" s="122"/>
      <c r="Z30" s="91"/>
    </row>
    <row r="31" spans="2:26" s="1" customFormat="1" ht="38.25" customHeight="1" x14ac:dyDescent="0.15">
      <c r="B31" s="95"/>
      <c r="C31" s="860" t="s">
        <v>1648</v>
      </c>
      <c r="D31" s="861"/>
      <c r="E31" s="861"/>
      <c r="F31" s="861"/>
      <c r="G31" s="861"/>
      <c r="H31" s="861"/>
      <c r="I31" s="861"/>
      <c r="J31" s="861"/>
      <c r="K31" s="861"/>
      <c r="L31" s="861"/>
      <c r="M31" s="861"/>
      <c r="N31" s="861"/>
      <c r="O31" s="861"/>
      <c r="P31" s="861"/>
      <c r="Q31" s="861"/>
      <c r="R31" s="861"/>
      <c r="S31" s="861"/>
      <c r="T31" s="258"/>
      <c r="U31" s="233"/>
      <c r="V31" s="111" t="s">
        <v>152</v>
      </c>
      <c r="W31" s="111" t="s">
        <v>515</v>
      </c>
      <c r="X31" s="111" t="s">
        <v>152</v>
      </c>
      <c r="Y31" s="258"/>
      <c r="Z31" s="91"/>
    </row>
    <row r="32" spans="2:26" s="1" customFormat="1" ht="38.25" customHeight="1" x14ac:dyDescent="0.15">
      <c r="B32" s="95"/>
      <c r="C32" s="860" t="s">
        <v>1649</v>
      </c>
      <c r="D32" s="861"/>
      <c r="E32" s="861"/>
      <c r="F32" s="861"/>
      <c r="G32" s="861"/>
      <c r="H32" s="861"/>
      <c r="I32" s="861"/>
      <c r="J32" s="861"/>
      <c r="K32" s="861"/>
      <c r="L32" s="861"/>
      <c r="M32" s="861"/>
      <c r="N32" s="861"/>
      <c r="O32" s="861"/>
      <c r="P32" s="861"/>
      <c r="Q32" s="861"/>
      <c r="R32" s="861"/>
      <c r="S32" s="861"/>
      <c r="T32" s="258"/>
      <c r="U32" s="2"/>
      <c r="V32" s="12" t="s">
        <v>152</v>
      </c>
      <c r="W32" s="12" t="s">
        <v>515</v>
      </c>
      <c r="X32" s="12" t="s">
        <v>152</v>
      </c>
      <c r="Y32" s="122"/>
      <c r="Z32" s="91"/>
    </row>
    <row r="33" spans="2:26" s="1" customFormat="1" ht="38.25" customHeight="1" x14ac:dyDescent="0.15">
      <c r="B33" s="95"/>
      <c r="C33" s="860" t="s">
        <v>1650</v>
      </c>
      <c r="D33" s="861"/>
      <c r="E33" s="861"/>
      <c r="F33" s="861"/>
      <c r="G33" s="861"/>
      <c r="H33" s="861"/>
      <c r="I33" s="861"/>
      <c r="J33" s="861"/>
      <c r="K33" s="861"/>
      <c r="L33" s="861"/>
      <c r="M33" s="861"/>
      <c r="N33" s="861"/>
      <c r="O33" s="861"/>
      <c r="P33" s="861"/>
      <c r="Q33" s="861"/>
      <c r="R33" s="861"/>
      <c r="S33" s="861"/>
      <c r="T33" s="258"/>
      <c r="U33" s="233"/>
      <c r="V33" s="111" t="s">
        <v>152</v>
      </c>
      <c r="W33" s="111" t="s">
        <v>515</v>
      </c>
      <c r="X33" s="111" t="s">
        <v>152</v>
      </c>
      <c r="Y33" s="258"/>
      <c r="Z33" s="91"/>
    </row>
    <row r="34" spans="2:26" s="1" customFormat="1" ht="9" customHeight="1" x14ac:dyDescent="0.15">
      <c r="B34" s="102"/>
      <c r="C34" s="8"/>
      <c r="D34" s="8"/>
      <c r="E34" s="8"/>
      <c r="F34" s="8"/>
      <c r="G34" s="8"/>
      <c r="H34" s="8"/>
      <c r="I34" s="8"/>
      <c r="J34" s="8"/>
      <c r="K34" s="8"/>
      <c r="L34" s="8"/>
      <c r="M34" s="8"/>
      <c r="N34" s="8"/>
      <c r="O34" s="8"/>
      <c r="P34" s="8"/>
      <c r="Q34" s="8"/>
      <c r="R34" s="8"/>
      <c r="S34" s="8"/>
      <c r="T34" s="8"/>
      <c r="U34" s="8"/>
      <c r="V34" s="8"/>
      <c r="W34" s="8"/>
      <c r="X34" s="8"/>
      <c r="Y34" s="8"/>
      <c r="Z34" s="129"/>
    </row>
    <row r="35" spans="2:26" s="1" customFormat="1" x14ac:dyDescent="0.15"/>
    <row r="118" spans="3:7" x14ac:dyDescent="0.15">
      <c r="C118" s="59"/>
      <c r="D118" s="59"/>
      <c r="E118" s="59"/>
      <c r="F118" s="59"/>
      <c r="G118" s="59"/>
    </row>
    <row r="119" spans="3:7" x14ac:dyDescent="0.15">
      <c r="C119" s="57"/>
    </row>
  </sheetData>
  <mergeCells count="23">
    <mergeCell ref="B4:Z4"/>
    <mergeCell ref="B6:F6"/>
    <mergeCell ref="G6:Z6"/>
    <mergeCell ref="B7:F7"/>
    <mergeCell ref="B8:F8"/>
    <mergeCell ref="K15:M15"/>
    <mergeCell ref="P24:Y24"/>
    <mergeCell ref="C19:O19"/>
    <mergeCell ref="P19:Y19"/>
    <mergeCell ref="C20:O20"/>
    <mergeCell ref="P20:Y20"/>
    <mergeCell ref="C21:O21"/>
    <mergeCell ref="P21:Y21"/>
    <mergeCell ref="C22:O22"/>
    <mergeCell ref="P22:Y22"/>
    <mergeCell ref="C23:O23"/>
    <mergeCell ref="P23:Y23"/>
    <mergeCell ref="C24:O24"/>
    <mergeCell ref="C28:S28"/>
    <mergeCell ref="C29:S29"/>
    <mergeCell ref="C31:S31"/>
    <mergeCell ref="C32:S32"/>
    <mergeCell ref="C33:S33"/>
  </mergeCells>
  <phoneticPr fontId="1"/>
  <dataValidations count="1">
    <dataValidation type="list" allowBlank="1" showInputMessage="1" showErrorMessage="1" sqref="G7:G8 L7 Q7 P8 V27:V33 X27:X33" xr:uid="{2E0C4638-2A87-4FCC-88A2-00BCFA8FADDE}">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FB90DB-22B7-4AC1-ACB8-B5553CD3AE90}">
  <sheetPr codeName="Sheet63">
    <pageSetUpPr fitToPage="1"/>
  </sheetPr>
  <dimension ref="B1:Z119"/>
  <sheetViews>
    <sheetView view="pageBreakPreview" zoomScale="70" zoomScaleNormal="100" zoomScaleSheetLayoutView="70" workbookViewId="0"/>
  </sheetViews>
  <sheetFormatPr defaultColWidth="3.5" defaultRowHeight="13.5" x14ac:dyDescent="0.15"/>
  <cols>
    <col min="1" max="1" width="2.25" style="3" customWidth="1"/>
    <col min="2" max="2" width="3" style="117" customWidth="1"/>
    <col min="3" max="19" width="3.625" style="3" customWidth="1"/>
    <col min="20" max="26" width="3.5" style="3"/>
    <col min="27" max="27" width="2.25" style="3" customWidth="1"/>
    <col min="28" max="16384" width="3.5" style="3"/>
  </cols>
  <sheetData>
    <row r="1" spans="2:26" s="1" customFormat="1" x14ac:dyDescent="0.15"/>
    <row r="2" spans="2:26" s="1" customFormat="1" x14ac:dyDescent="0.15">
      <c r="B2" s="1" t="s">
        <v>1651</v>
      </c>
    </row>
    <row r="3" spans="2:26" s="1" customFormat="1" x14ac:dyDescent="0.15"/>
    <row r="4" spans="2:26" s="1" customFormat="1" x14ac:dyDescent="0.15">
      <c r="B4" s="846" t="s">
        <v>1642</v>
      </c>
      <c r="C4" s="846"/>
      <c r="D4" s="846"/>
      <c r="E4" s="846"/>
      <c r="F4" s="846"/>
      <c r="G4" s="846"/>
      <c r="H4" s="846"/>
      <c r="I4" s="846"/>
      <c r="J4" s="846"/>
      <c r="K4" s="846"/>
      <c r="L4" s="846"/>
      <c r="M4" s="846"/>
      <c r="N4" s="846"/>
      <c r="O4" s="846"/>
      <c r="P4" s="846"/>
      <c r="Q4" s="846"/>
      <c r="R4" s="846"/>
      <c r="S4" s="846"/>
      <c r="T4" s="846"/>
      <c r="U4" s="846"/>
      <c r="V4" s="846"/>
      <c r="W4" s="846"/>
      <c r="X4" s="846"/>
      <c r="Y4" s="846"/>
      <c r="Z4" s="846"/>
    </row>
    <row r="5" spans="2:26" s="1" customFormat="1" x14ac:dyDescent="0.15"/>
    <row r="6" spans="2:26" s="1" customFormat="1" ht="31.5" customHeight="1" x14ac:dyDescent="0.15">
      <c r="B6" s="1091" t="s">
        <v>505</v>
      </c>
      <c r="C6" s="1091"/>
      <c r="D6" s="1091"/>
      <c r="E6" s="1091"/>
      <c r="F6" s="1091"/>
      <c r="G6" s="735"/>
      <c r="H6" s="736"/>
      <c r="I6" s="736"/>
      <c r="J6" s="736"/>
      <c r="K6" s="736"/>
      <c r="L6" s="736"/>
      <c r="M6" s="736"/>
      <c r="N6" s="736"/>
      <c r="O6" s="736"/>
      <c r="P6" s="736"/>
      <c r="Q6" s="736"/>
      <c r="R6" s="736"/>
      <c r="S6" s="736"/>
      <c r="T6" s="736"/>
      <c r="U6" s="736"/>
      <c r="V6" s="736"/>
      <c r="W6" s="736"/>
      <c r="X6" s="736"/>
      <c r="Y6" s="736"/>
      <c r="Z6" s="737"/>
    </row>
    <row r="7" spans="2:26" s="1" customFormat="1" ht="31.5" customHeight="1" x14ac:dyDescent="0.15">
      <c r="B7" s="735" t="s">
        <v>506</v>
      </c>
      <c r="C7" s="736"/>
      <c r="D7" s="736"/>
      <c r="E7" s="736"/>
      <c r="F7" s="737"/>
      <c r="G7" s="121" t="s">
        <v>152</v>
      </c>
      <c r="H7" s="208" t="s">
        <v>507</v>
      </c>
      <c r="I7" s="208"/>
      <c r="J7" s="208"/>
      <c r="K7" s="208"/>
      <c r="L7" s="121" t="s">
        <v>152</v>
      </c>
      <c r="M7" s="208" t="s">
        <v>508</v>
      </c>
      <c r="N7" s="208"/>
      <c r="O7" s="208"/>
      <c r="P7" s="208"/>
      <c r="Q7" s="121" t="s">
        <v>152</v>
      </c>
      <c r="R7" s="208" t="s">
        <v>509</v>
      </c>
      <c r="S7" s="208"/>
      <c r="T7" s="208"/>
      <c r="U7" s="208"/>
      <c r="V7" s="208"/>
      <c r="W7" s="208"/>
      <c r="X7" s="208"/>
      <c r="Y7" s="208"/>
      <c r="Z7" s="258"/>
    </row>
    <row r="8" spans="2:26" s="1" customFormat="1" ht="31.5" customHeight="1" x14ac:dyDescent="0.15">
      <c r="B8" s="735" t="s">
        <v>510</v>
      </c>
      <c r="C8" s="736"/>
      <c r="D8" s="736"/>
      <c r="E8" s="736"/>
      <c r="F8" s="737"/>
      <c r="G8" s="257" t="s">
        <v>152</v>
      </c>
      <c r="H8" s="10" t="s">
        <v>1652</v>
      </c>
      <c r="I8" s="10"/>
      <c r="J8" s="10"/>
      <c r="K8" s="10"/>
      <c r="L8" s="10"/>
      <c r="M8" s="10"/>
      <c r="N8" s="10"/>
      <c r="O8" s="246" t="s">
        <v>152</v>
      </c>
      <c r="P8" s="10" t="s">
        <v>1653</v>
      </c>
      <c r="Q8" s="10"/>
      <c r="R8" s="10"/>
      <c r="S8" s="85"/>
      <c r="T8" s="85"/>
      <c r="U8" s="85"/>
      <c r="V8" s="85"/>
      <c r="W8" s="85"/>
      <c r="X8" s="85"/>
      <c r="Y8" s="85"/>
      <c r="Z8" s="108"/>
    </row>
    <row r="9" spans="2:26" s="1" customFormat="1" x14ac:dyDescent="0.15"/>
    <row r="10" spans="2:26" s="1" customFormat="1" x14ac:dyDescent="0.15">
      <c r="B10" s="6"/>
      <c r="C10" s="7"/>
      <c r="D10" s="7"/>
      <c r="E10" s="7"/>
      <c r="F10" s="7"/>
      <c r="G10" s="7"/>
      <c r="H10" s="7"/>
      <c r="I10" s="7"/>
      <c r="J10" s="7"/>
      <c r="K10" s="7"/>
      <c r="L10" s="7"/>
      <c r="M10" s="7"/>
      <c r="N10" s="7"/>
      <c r="O10" s="7"/>
      <c r="P10" s="7"/>
      <c r="Q10" s="7"/>
      <c r="R10" s="7"/>
      <c r="S10" s="7"/>
      <c r="T10" s="7"/>
      <c r="U10" s="7"/>
      <c r="V10" s="7"/>
      <c r="W10" s="7"/>
      <c r="X10" s="7"/>
      <c r="Y10" s="7"/>
      <c r="Z10" s="4"/>
    </row>
    <row r="11" spans="2:26" s="1" customFormat="1" x14ac:dyDescent="0.15">
      <c r="B11" s="95" t="s">
        <v>1654</v>
      </c>
      <c r="Z11" s="91"/>
    </row>
    <row r="12" spans="2:26" s="1" customFormat="1" x14ac:dyDescent="0.15">
      <c r="B12" s="95"/>
      <c r="Z12" s="91"/>
    </row>
    <row r="13" spans="2:26" s="1" customFormat="1" x14ac:dyDescent="0.15">
      <c r="B13" s="95"/>
      <c r="C13" s="1" t="s">
        <v>1183</v>
      </c>
      <c r="Z13" s="91"/>
    </row>
    <row r="14" spans="2:26" s="1" customFormat="1" ht="6.75" customHeight="1" x14ac:dyDescent="0.15">
      <c r="B14" s="95"/>
      <c r="Z14" s="91"/>
    </row>
    <row r="15" spans="2:26" s="1" customFormat="1" ht="26.25" customHeight="1" x14ac:dyDescent="0.15">
      <c r="B15" s="95"/>
      <c r="C15" s="9" t="s">
        <v>1208</v>
      </c>
      <c r="D15" s="10"/>
      <c r="E15" s="10"/>
      <c r="F15" s="10"/>
      <c r="G15" s="11"/>
      <c r="H15" s="865" t="s">
        <v>1206</v>
      </c>
      <c r="I15" s="1092"/>
      <c r="J15" s="1092"/>
      <c r="K15" s="736"/>
      <c r="L15" s="736"/>
      <c r="M15" s="736"/>
      <c r="N15" s="112" t="s">
        <v>970</v>
      </c>
      <c r="O15" s="95"/>
      <c r="U15" s="12"/>
      <c r="Z15" s="91"/>
    </row>
    <row r="16" spans="2:26" s="1" customFormat="1" x14ac:dyDescent="0.15">
      <c r="B16" s="95"/>
      <c r="L16" s="12"/>
      <c r="Q16" s="12"/>
      <c r="V16" s="12"/>
      <c r="Z16" s="91"/>
    </row>
    <row r="17" spans="2:26" s="1" customFormat="1" x14ac:dyDescent="0.15">
      <c r="B17" s="95"/>
      <c r="C17" s="1" t="s">
        <v>1188</v>
      </c>
      <c r="Z17" s="91"/>
    </row>
    <row r="18" spans="2:26" s="1" customFormat="1" ht="4.5" customHeight="1" x14ac:dyDescent="0.15">
      <c r="B18" s="95"/>
      <c r="Z18" s="91"/>
    </row>
    <row r="19" spans="2:26" s="1" customFormat="1" ht="24" customHeight="1" x14ac:dyDescent="0.15">
      <c r="B19" s="95"/>
      <c r="C19" s="735" t="s">
        <v>1189</v>
      </c>
      <c r="D19" s="736"/>
      <c r="E19" s="736"/>
      <c r="F19" s="736"/>
      <c r="G19" s="736"/>
      <c r="H19" s="736"/>
      <c r="I19" s="736"/>
      <c r="J19" s="736"/>
      <c r="K19" s="736"/>
      <c r="L19" s="736"/>
      <c r="M19" s="736"/>
      <c r="N19" s="736"/>
      <c r="O19" s="737"/>
      <c r="P19" s="735" t="s">
        <v>342</v>
      </c>
      <c r="Q19" s="736"/>
      <c r="R19" s="736"/>
      <c r="S19" s="736"/>
      <c r="T19" s="736"/>
      <c r="U19" s="736"/>
      <c r="V19" s="736"/>
      <c r="W19" s="736"/>
      <c r="X19" s="736"/>
      <c r="Y19" s="737"/>
      <c r="Z19" s="97"/>
    </row>
    <row r="20" spans="2:26" s="1" customFormat="1" ht="21" customHeight="1" x14ac:dyDescent="0.15">
      <c r="B20" s="95"/>
      <c r="C20" s="865"/>
      <c r="D20" s="1092"/>
      <c r="E20" s="1092"/>
      <c r="F20" s="1092"/>
      <c r="G20" s="1092"/>
      <c r="H20" s="1092"/>
      <c r="I20" s="1092"/>
      <c r="J20" s="1092"/>
      <c r="K20" s="1092"/>
      <c r="L20" s="1092"/>
      <c r="M20" s="1092"/>
      <c r="N20" s="1092"/>
      <c r="O20" s="1093"/>
      <c r="P20" s="865"/>
      <c r="Q20" s="1092"/>
      <c r="R20" s="1092"/>
      <c r="S20" s="1092"/>
      <c r="T20" s="1092"/>
      <c r="U20" s="1092"/>
      <c r="V20" s="1092"/>
      <c r="W20" s="1092"/>
      <c r="X20" s="1092"/>
      <c r="Y20" s="1093"/>
      <c r="Z20" s="91"/>
    </row>
    <row r="21" spans="2:26" s="1" customFormat="1" ht="21" customHeight="1" x14ac:dyDescent="0.15">
      <c r="B21" s="95"/>
      <c r="C21" s="865"/>
      <c r="D21" s="1092"/>
      <c r="E21" s="1092"/>
      <c r="F21" s="1092"/>
      <c r="G21" s="1092"/>
      <c r="H21" s="1092"/>
      <c r="I21" s="1092"/>
      <c r="J21" s="1092"/>
      <c r="K21" s="1092"/>
      <c r="L21" s="1092"/>
      <c r="M21" s="1092"/>
      <c r="N21" s="1092"/>
      <c r="O21" s="1093"/>
      <c r="P21" s="865"/>
      <c r="Q21" s="1092"/>
      <c r="R21" s="1092"/>
      <c r="S21" s="1092"/>
      <c r="T21" s="1092"/>
      <c r="U21" s="1092"/>
      <c r="V21" s="1092"/>
      <c r="W21" s="1092"/>
      <c r="X21" s="1092"/>
      <c r="Y21" s="1093"/>
      <c r="Z21" s="91"/>
    </row>
    <row r="22" spans="2:26" s="1" customFormat="1" ht="21" customHeight="1" x14ac:dyDescent="0.15">
      <c r="B22" s="95"/>
      <c r="C22" s="865"/>
      <c r="D22" s="1092"/>
      <c r="E22" s="1092"/>
      <c r="F22" s="1092"/>
      <c r="G22" s="1092"/>
      <c r="H22" s="1092"/>
      <c r="I22" s="1092"/>
      <c r="J22" s="1092"/>
      <c r="K22" s="1092"/>
      <c r="L22" s="1092"/>
      <c r="M22" s="1092"/>
      <c r="N22" s="1092"/>
      <c r="O22" s="1093"/>
      <c r="P22" s="865"/>
      <c r="Q22" s="1092"/>
      <c r="R22" s="1092"/>
      <c r="S22" s="1092"/>
      <c r="T22" s="1092"/>
      <c r="U22" s="1092"/>
      <c r="V22" s="1092"/>
      <c r="W22" s="1092"/>
      <c r="X22" s="1092"/>
      <c r="Y22" s="1093"/>
      <c r="Z22" s="91"/>
    </row>
    <row r="23" spans="2:26" s="1" customFormat="1" ht="21" customHeight="1" x14ac:dyDescent="0.15">
      <c r="B23" s="95"/>
      <c r="C23" s="865"/>
      <c r="D23" s="1092"/>
      <c r="E23" s="1092"/>
      <c r="F23" s="1092"/>
      <c r="G23" s="1092"/>
      <c r="H23" s="1092"/>
      <c r="I23" s="1092"/>
      <c r="J23" s="1092"/>
      <c r="K23" s="1092"/>
      <c r="L23" s="1092"/>
      <c r="M23" s="1092"/>
      <c r="N23" s="1092"/>
      <c r="O23" s="1093"/>
      <c r="P23" s="865"/>
      <c r="Q23" s="1092"/>
      <c r="R23" s="1092"/>
      <c r="S23" s="1092"/>
      <c r="T23" s="1092"/>
      <c r="U23" s="1092"/>
      <c r="V23" s="1092"/>
      <c r="W23" s="1092"/>
      <c r="X23" s="1092"/>
      <c r="Y23" s="1093"/>
      <c r="Z23" s="91"/>
    </row>
    <row r="24" spans="2:26" s="1" customFormat="1" ht="21" customHeight="1" x14ac:dyDescent="0.15">
      <c r="B24" s="95"/>
      <c r="C24" s="865"/>
      <c r="D24" s="1092"/>
      <c r="E24" s="1092"/>
      <c r="F24" s="1092"/>
      <c r="G24" s="1092"/>
      <c r="H24" s="1092"/>
      <c r="I24" s="1092"/>
      <c r="J24" s="1092"/>
      <c r="K24" s="1092"/>
      <c r="L24" s="1092"/>
      <c r="M24" s="1092"/>
      <c r="N24" s="1092"/>
      <c r="O24" s="1093"/>
      <c r="P24" s="865"/>
      <c r="Q24" s="1092"/>
      <c r="R24" s="1092"/>
      <c r="S24" s="1092"/>
      <c r="T24" s="1092"/>
      <c r="U24" s="1092"/>
      <c r="V24" s="1092"/>
      <c r="W24" s="1092"/>
      <c r="X24" s="1092"/>
      <c r="Y24" s="1093"/>
      <c r="Z24" s="91"/>
    </row>
    <row r="25" spans="2:26" s="1" customFormat="1" ht="21" customHeight="1" x14ac:dyDescent="0.15">
      <c r="B25" s="95"/>
      <c r="C25" s="106"/>
      <c r="D25" s="106"/>
      <c r="E25" s="106"/>
      <c r="F25" s="106"/>
      <c r="G25" s="106"/>
      <c r="H25" s="106"/>
      <c r="I25" s="106"/>
      <c r="J25" s="106"/>
      <c r="K25" s="106"/>
      <c r="L25" s="106"/>
      <c r="M25" s="106"/>
      <c r="N25" s="106"/>
      <c r="O25" s="106"/>
      <c r="P25" s="7"/>
      <c r="Q25" s="7"/>
      <c r="R25" s="7"/>
      <c r="S25" s="7"/>
      <c r="T25" s="7"/>
      <c r="U25" s="7"/>
      <c r="V25" s="7"/>
      <c r="W25" s="7"/>
      <c r="X25" s="7"/>
      <c r="Y25" s="7"/>
      <c r="Z25" s="91"/>
    </row>
    <row r="26" spans="2:26" s="1" customFormat="1" ht="21" customHeight="1" x14ac:dyDescent="0.15">
      <c r="B26" s="95"/>
      <c r="C26" s="161"/>
      <c r="D26" s="161"/>
      <c r="E26" s="161"/>
      <c r="F26" s="161"/>
      <c r="G26" s="161"/>
      <c r="H26" s="161"/>
      <c r="I26" s="161"/>
      <c r="J26" s="161"/>
      <c r="K26" s="161"/>
      <c r="L26" s="161"/>
      <c r="M26" s="161"/>
      <c r="N26" s="161"/>
      <c r="O26" s="161"/>
      <c r="P26" s="8"/>
      <c r="Q26" s="8"/>
      <c r="R26" s="8"/>
      <c r="S26" s="8"/>
      <c r="T26" s="8"/>
      <c r="U26" s="9"/>
      <c r="V26" s="259" t="s">
        <v>514</v>
      </c>
      <c r="W26" s="259" t="s">
        <v>515</v>
      </c>
      <c r="X26" s="259" t="s">
        <v>516</v>
      </c>
      <c r="Y26" s="11"/>
      <c r="Z26" s="91"/>
    </row>
    <row r="27" spans="2:26" s="1" customFormat="1" ht="38.25" customHeight="1" x14ac:dyDescent="0.15">
      <c r="B27" s="95"/>
      <c r="C27" s="860" t="s">
        <v>1655</v>
      </c>
      <c r="D27" s="861"/>
      <c r="E27" s="861"/>
      <c r="F27" s="861"/>
      <c r="G27" s="861"/>
      <c r="H27" s="861"/>
      <c r="I27" s="861"/>
      <c r="J27" s="861"/>
      <c r="K27" s="861"/>
      <c r="L27" s="861"/>
      <c r="M27" s="861"/>
      <c r="N27" s="861"/>
      <c r="O27" s="861"/>
      <c r="P27" s="861"/>
      <c r="Q27" s="861"/>
      <c r="R27" s="861"/>
      <c r="S27" s="861"/>
      <c r="T27" s="23"/>
      <c r="U27" s="208"/>
      <c r="V27" s="111" t="s">
        <v>152</v>
      </c>
      <c r="W27" s="111" t="s">
        <v>515</v>
      </c>
      <c r="X27" s="111" t="s">
        <v>152</v>
      </c>
      <c r="Y27" s="258"/>
      <c r="Z27" s="91"/>
    </row>
    <row r="28" spans="2:26" s="1" customFormat="1" ht="70.5" customHeight="1" x14ac:dyDescent="0.15">
      <c r="B28" s="95"/>
      <c r="C28" s="860" t="s">
        <v>1656</v>
      </c>
      <c r="D28" s="861"/>
      <c r="E28" s="861"/>
      <c r="F28" s="861"/>
      <c r="G28" s="861"/>
      <c r="H28" s="861"/>
      <c r="I28" s="861"/>
      <c r="J28" s="861"/>
      <c r="K28" s="861"/>
      <c r="L28" s="861"/>
      <c r="M28" s="861"/>
      <c r="N28" s="861"/>
      <c r="O28" s="861"/>
      <c r="P28" s="861"/>
      <c r="Q28" s="861"/>
      <c r="R28" s="861"/>
      <c r="S28" s="861"/>
      <c r="T28" s="23"/>
      <c r="U28" s="208"/>
      <c r="V28" s="111" t="s">
        <v>152</v>
      </c>
      <c r="W28" s="111" t="s">
        <v>515</v>
      </c>
      <c r="X28" s="111" t="s">
        <v>152</v>
      </c>
      <c r="Y28" s="258"/>
      <c r="Z28" s="91"/>
    </row>
    <row r="29" spans="2:26" s="1" customFormat="1" ht="38.25" customHeight="1" x14ac:dyDescent="0.15">
      <c r="B29" s="95"/>
      <c r="C29" s="865" t="s">
        <v>1657</v>
      </c>
      <c r="D29" s="1092"/>
      <c r="E29" s="1092"/>
      <c r="F29" s="1092"/>
      <c r="G29" s="1092"/>
      <c r="H29" s="1092"/>
      <c r="I29" s="1092"/>
      <c r="J29" s="1092"/>
      <c r="K29" s="1092"/>
      <c r="L29" s="1092"/>
      <c r="M29" s="1092"/>
      <c r="N29" s="1092"/>
      <c r="O29" s="1092"/>
      <c r="P29" s="1092"/>
      <c r="Q29" s="1092"/>
      <c r="R29" s="1092"/>
      <c r="S29" s="1092"/>
      <c r="T29" s="258"/>
      <c r="U29" s="208"/>
      <c r="V29" s="111" t="s">
        <v>152</v>
      </c>
      <c r="W29" s="111" t="s">
        <v>515</v>
      </c>
      <c r="X29" s="111" t="s">
        <v>152</v>
      </c>
      <c r="Y29" s="258"/>
      <c r="Z29" s="91"/>
    </row>
    <row r="30" spans="2:26" s="1" customFormat="1" ht="38.25" customHeight="1" x14ac:dyDescent="0.15">
      <c r="B30" s="95"/>
      <c r="C30" s="860" t="s">
        <v>1658</v>
      </c>
      <c r="D30" s="861"/>
      <c r="E30" s="861"/>
      <c r="F30" s="861"/>
      <c r="G30" s="861"/>
      <c r="H30" s="861"/>
      <c r="I30" s="861"/>
      <c r="J30" s="861"/>
      <c r="K30" s="861"/>
      <c r="L30" s="861"/>
      <c r="M30" s="861"/>
      <c r="N30" s="861"/>
      <c r="O30" s="861"/>
      <c r="P30" s="861"/>
      <c r="Q30" s="861"/>
      <c r="R30" s="861"/>
      <c r="S30" s="861"/>
      <c r="T30" s="258"/>
      <c r="U30" s="208"/>
      <c r="V30" s="111" t="s">
        <v>152</v>
      </c>
      <c r="W30" s="111" t="s">
        <v>515</v>
      </c>
      <c r="X30" s="111" t="s">
        <v>152</v>
      </c>
      <c r="Y30" s="258"/>
      <c r="Z30" s="91"/>
    </row>
    <row r="31" spans="2:26" s="1" customFormat="1" ht="38.25" customHeight="1" x14ac:dyDescent="0.15">
      <c r="B31" s="95"/>
      <c r="C31" s="860" t="s">
        <v>1659</v>
      </c>
      <c r="D31" s="861"/>
      <c r="E31" s="861"/>
      <c r="F31" s="861"/>
      <c r="G31" s="861"/>
      <c r="H31" s="861"/>
      <c r="I31" s="861"/>
      <c r="J31" s="861"/>
      <c r="K31" s="861"/>
      <c r="L31" s="861"/>
      <c r="M31" s="861"/>
      <c r="N31" s="861"/>
      <c r="O31" s="861"/>
      <c r="P31" s="861"/>
      <c r="Q31" s="861"/>
      <c r="R31" s="861"/>
      <c r="S31" s="861"/>
      <c r="T31" s="258"/>
      <c r="U31" s="208"/>
      <c r="V31" s="111" t="s">
        <v>152</v>
      </c>
      <c r="W31" s="111" t="s">
        <v>515</v>
      </c>
      <c r="X31" s="111" t="s">
        <v>152</v>
      </c>
      <c r="Y31" s="258"/>
      <c r="Z31" s="91"/>
    </row>
    <row r="32" spans="2:26" s="1" customFormat="1" x14ac:dyDescent="0.15">
      <c r="B32" s="102"/>
      <c r="C32" s="8"/>
      <c r="D32" s="8"/>
      <c r="E32" s="8"/>
      <c r="F32" s="8"/>
      <c r="G32" s="8"/>
      <c r="H32" s="8"/>
      <c r="I32" s="8"/>
      <c r="J32" s="8"/>
      <c r="K32" s="8"/>
      <c r="L32" s="8"/>
      <c r="M32" s="8"/>
      <c r="N32" s="8"/>
      <c r="O32" s="8"/>
      <c r="P32" s="8"/>
      <c r="Q32" s="8"/>
      <c r="R32" s="8"/>
      <c r="S32" s="8"/>
      <c r="T32" s="8"/>
      <c r="U32" s="8"/>
      <c r="V32" s="8"/>
      <c r="W32" s="8"/>
      <c r="X32" s="8"/>
      <c r="Y32" s="8"/>
      <c r="Z32" s="129"/>
    </row>
    <row r="33" s="1" customFormat="1" x14ac:dyDescent="0.15"/>
    <row r="118" spans="3:7" x14ac:dyDescent="0.15">
      <c r="C118" s="59"/>
      <c r="D118" s="59"/>
      <c r="E118" s="59"/>
      <c r="F118" s="59"/>
      <c r="G118" s="59"/>
    </row>
    <row r="119" spans="3:7" x14ac:dyDescent="0.15">
      <c r="C119" s="57"/>
    </row>
  </sheetData>
  <mergeCells count="24">
    <mergeCell ref="B4:Z4"/>
    <mergeCell ref="B6:F6"/>
    <mergeCell ref="G6:Z6"/>
    <mergeCell ref="B7:F7"/>
    <mergeCell ref="B8:F8"/>
    <mergeCell ref="H15:J15"/>
    <mergeCell ref="K15:M15"/>
    <mergeCell ref="P24:Y24"/>
    <mergeCell ref="C19:O19"/>
    <mergeCell ref="P19:Y19"/>
    <mergeCell ref="C20:O20"/>
    <mergeCell ref="P20:Y20"/>
    <mergeCell ref="C21:O21"/>
    <mergeCell ref="P21:Y21"/>
    <mergeCell ref="C22:O22"/>
    <mergeCell ref="P22:Y22"/>
    <mergeCell ref="C23:O23"/>
    <mergeCell ref="P23:Y23"/>
    <mergeCell ref="C24:O24"/>
    <mergeCell ref="C27:S27"/>
    <mergeCell ref="C28:S28"/>
    <mergeCell ref="C29:S29"/>
    <mergeCell ref="C30:S30"/>
    <mergeCell ref="C31:S31"/>
  </mergeCells>
  <phoneticPr fontId="1"/>
  <dataValidations count="1">
    <dataValidation type="list" allowBlank="1" showInputMessage="1" showErrorMessage="1" sqref="L7 G7:G8 Q7 O8 V27:V31 X27:X31" xr:uid="{7E8475DF-53F0-4A29-A4E6-990ECB5B3559}">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AC3230-2D76-41C5-97AC-FCED79AA4561}">
  <sheetPr codeName="Sheet64"/>
  <dimension ref="A1:AK123"/>
  <sheetViews>
    <sheetView view="pageBreakPreview" zoomScale="70" zoomScaleNormal="100" zoomScaleSheetLayoutView="70" workbookViewId="0"/>
  </sheetViews>
  <sheetFormatPr defaultColWidth="3.5" defaultRowHeight="13.5" x14ac:dyDescent="0.15"/>
  <cols>
    <col min="1" max="1" width="1.25" style="3" customWidth="1"/>
    <col min="2" max="2" width="3.125" style="117" customWidth="1"/>
    <col min="3" max="30" width="3.125" style="3" customWidth="1"/>
    <col min="31" max="33" width="3.25" style="3" customWidth="1"/>
    <col min="34" max="34" width="3.125" style="3" customWidth="1"/>
    <col min="35" max="35" width="1.25" style="3" customWidth="1"/>
    <col min="36" max="16384" width="3.5" style="3"/>
  </cols>
  <sheetData>
    <row r="1" spans="2:35" s="1" customFormat="1" x14ac:dyDescent="0.15"/>
    <row r="2" spans="2:35" s="1" customFormat="1" x14ac:dyDescent="0.15">
      <c r="B2" s="1" t="s">
        <v>1660</v>
      </c>
    </row>
    <row r="3" spans="2:35" s="1" customFormat="1" x14ac:dyDescent="0.15">
      <c r="Y3" s="45" t="s">
        <v>233</v>
      </c>
      <c r="Z3" s="846"/>
      <c r="AA3" s="846"/>
      <c r="AB3" s="45" t="s">
        <v>35</v>
      </c>
      <c r="AC3" s="846"/>
      <c r="AD3" s="846"/>
      <c r="AE3" s="45" t="s">
        <v>234</v>
      </c>
      <c r="AF3" s="846"/>
      <c r="AG3" s="846"/>
      <c r="AH3" s="45" t="s">
        <v>337</v>
      </c>
    </row>
    <row r="4" spans="2:35" s="1" customFormat="1" x14ac:dyDescent="0.15">
      <c r="AH4" s="45"/>
    </row>
    <row r="5" spans="2:35" s="1" customFormat="1" x14ac:dyDescent="0.15">
      <c r="B5" s="846" t="s">
        <v>1661</v>
      </c>
      <c r="C5" s="846"/>
      <c r="D5" s="846"/>
      <c r="E5" s="846"/>
      <c r="F5" s="846"/>
      <c r="G5" s="846"/>
      <c r="H5" s="846"/>
      <c r="I5" s="846"/>
      <c r="J5" s="846"/>
      <c r="K5" s="846"/>
      <c r="L5" s="846"/>
      <c r="M5" s="846"/>
      <c r="N5" s="846"/>
      <c r="O5" s="846"/>
      <c r="P5" s="846"/>
      <c r="Q5" s="846"/>
      <c r="R5" s="846"/>
      <c r="S5" s="846"/>
      <c r="T5" s="846"/>
      <c r="U5" s="846"/>
      <c r="V5" s="846"/>
      <c r="W5" s="846"/>
      <c r="X5" s="846"/>
      <c r="Y5" s="846"/>
      <c r="Z5" s="846"/>
      <c r="AA5" s="846"/>
      <c r="AB5" s="846"/>
      <c r="AC5" s="846"/>
      <c r="AD5" s="846"/>
      <c r="AE5" s="846"/>
      <c r="AF5" s="846"/>
      <c r="AG5" s="846"/>
      <c r="AH5" s="846"/>
    </row>
    <row r="6" spans="2:35" s="1" customFormat="1" x14ac:dyDescent="0.15"/>
    <row r="7" spans="2:35" s="1" customFormat="1" ht="21" customHeight="1" x14ac:dyDescent="0.15">
      <c r="B7" s="864" t="s">
        <v>828</v>
      </c>
      <c r="C7" s="864"/>
      <c r="D7" s="864"/>
      <c r="E7" s="864"/>
      <c r="F7" s="865"/>
      <c r="G7" s="283"/>
      <c r="H7" s="284"/>
      <c r="I7" s="284"/>
      <c r="J7" s="284"/>
      <c r="K7" s="284"/>
      <c r="L7" s="284"/>
      <c r="M7" s="284"/>
      <c r="N7" s="284"/>
      <c r="O7" s="284"/>
      <c r="P7" s="284"/>
      <c r="Q7" s="284"/>
      <c r="R7" s="284"/>
      <c r="S7" s="284"/>
      <c r="T7" s="284"/>
      <c r="U7" s="284"/>
      <c r="V7" s="284"/>
      <c r="W7" s="284"/>
      <c r="X7" s="284"/>
      <c r="Y7" s="284"/>
      <c r="Z7" s="284"/>
      <c r="AA7" s="284"/>
      <c r="AB7" s="284"/>
      <c r="AC7" s="284"/>
      <c r="AD7" s="284"/>
      <c r="AE7" s="284"/>
      <c r="AF7" s="284"/>
      <c r="AG7" s="284"/>
      <c r="AH7" s="285"/>
    </row>
    <row r="8" spans="2:35" ht="21" customHeight="1" x14ac:dyDescent="0.15">
      <c r="B8" s="865" t="s">
        <v>829</v>
      </c>
      <c r="C8" s="1092"/>
      <c r="D8" s="1092"/>
      <c r="E8" s="1092"/>
      <c r="F8" s="1093"/>
      <c r="G8" s="257" t="s">
        <v>152</v>
      </c>
      <c r="H8" s="208" t="s">
        <v>507</v>
      </c>
      <c r="I8" s="208"/>
      <c r="J8" s="208"/>
      <c r="K8" s="208"/>
      <c r="L8" s="246" t="s">
        <v>152</v>
      </c>
      <c r="M8" s="208" t="s">
        <v>508</v>
      </c>
      <c r="N8" s="208"/>
      <c r="O8" s="208"/>
      <c r="P8" s="208"/>
      <c r="Q8" s="246" t="s">
        <v>152</v>
      </c>
      <c r="R8" s="208" t="s">
        <v>509</v>
      </c>
      <c r="S8"/>
      <c r="T8" s="525"/>
      <c r="U8"/>
      <c r="V8" s="286"/>
      <c r="W8" s="286"/>
      <c r="X8" s="286"/>
      <c r="Y8" s="286"/>
      <c r="Z8" s="286"/>
      <c r="AA8" s="286"/>
      <c r="AB8" s="286"/>
      <c r="AC8" s="286"/>
      <c r="AD8" s="286"/>
      <c r="AE8" s="286"/>
      <c r="AF8" s="286"/>
      <c r="AG8" s="286"/>
      <c r="AH8" s="287"/>
    </row>
    <row r="9" spans="2:35" ht="21" customHeight="1" x14ac:dyDescent="0.15">
      <c r="B9" s="1185" t="s">
        <v>830</v>
      </c>
      <c r="C9" s="1186"/>
      <c r="D9" s="1186"/>
      <c r="E9" s="1186"/>
      <c r="F9" s="1187"/>
      <c r="G9" s="288" t="s">
        <v>152</v>
      </c>
      <c r="H9" s="7" t="s">
        <v>1662</v>
      </c>
      <c r="I9" s="22"/>
      <c r="J9" s="22"/>
      <c r="K9" s="22"/>
      <c r="L9" s="22"/>
      <c r="M9" s="22"/>
      <c r="N9" s="22"/>
      <c r="O9" s="22"/>
      <c r="P9" s="22"/>
      <c r="Q9" s="22"/>
      <c r="R9" s="22"/>
      <c r="S9" s="22"/>
      <c r="T9"/>
      <c r="U9" s="289" t="s">
        <v>152</v>
      </c>
      <c r="V9" s="7" t="s">
        <v>937</v>
      </c>
      <c r="W9" s="7"/>
      <c r="X9" s="290"/>
      <c r="Y9" s="290"/>
      <c r="Z9" s="290"/>
      <c r="AA9" s="290"/>
      <c r="AB9" s="290"/>
      <c r="AC9" s="290"/>
      <c r="AD9" s="290"/>
      <c r="AE9" s="290"/>
      <c r="AF9" s="290"/>
      <c r="AG9" s="290"/>
      <c r="AH9" s="291"/>
    </row>
    <row r="10" spans="2:35" ht="21" customHeight="1" x14ac:dyDescent="0.15">
      <c r="B10" s="1115"/>
      <c r="C10" s="725"/>
      <c r="D10" s="725"/>
      <c r="E10" s="725"/>
      <c r="F10" s="725"/>
      <c r="G10" s="138" t="s">
        <v>152</v>
      </c>
      <c r="H10" s="1" t="s">
        <v>1663</v>
      </c>
      <c r="I10" s="2"/>
      <c r="J10" s="2"/>
      <c r="K10" s="2"/>
      <c r="L10" s="2"/>
      <c r="M10" s="2"/>
      <c r="N10" s="2"/>
      <c r="O10" s="2"/>
      <c r="P10" s="2"/>
      <c r="Q10" s="2"/>
      <c r="R10" s="2"/>
      <c r="S10" s="2"/>
      <c r="T10"/>
      <c r="U10" s="121" t="s">
        <v>152</v>
      </c>
      <c r="V10" s="1" t="s">
        <v>1664</v>
      </c>
      <c r="W10" s="1"/>
      <c r="X10" s="292"/>
      <c r="Y10" s="292"/>
      <c r="Z10" s="292"/>
      <c r="AA10" s="292"/>
      <c r="AB10" s="292"/>
      <c r="AC10" s="292"/>
      <c r="AD10" s="292"/>
      <c r="AE10" s="292"/>
      <c r="AF10" s="292"/>
      <c r="AG10" s="292"/>
      <c r="AH10" s="293"/>
    </row>
    <row r="11" spans="2:35" ht="21" customHeight="1" x14ac:dyDescent="0.15">
      <c r="B11" s="1115"/>
      <c r="C11" s="725"/>
      <c r="D11" s="725"/>
      <c r="E11" s="725"/>
      <c r="F11" s="725"/>
      <c r="G11" s="138" t="s">
        <v>152</v>
      </c>
      <c r="H11" s="1" t="s">
        <v>1665</v>
      </c>
      <c r="I11" s="2"/>
      <c r="J11" s="2"/>
      <c r="K11" s="2"/>
      <c r="L11" s="2"/>
      <c r="M11" s="2"/>
      <c r="N11" s="2"/>
      <c r="O11" s="2"/>
      <c r="P11" s="2"/>
      <c r="Q11" s="2"/>
      <c r="R11" s="2"/>
      <c r="S11" s="2"/>
      <c r="T11"/>
      <c r="U11" s="121" t="s">
        <v>152</v>
      </c>
      <c r="V11" s="2" t="s">
        <v>1666</v>
      </c>
      <c r="W11" s="2"/>
      <c r="X11" s="292"/>
      <c r="Y11" s="292"/>
      <c r="Z11" s="292"/>
      <c r="AA11" s="292"/>
      <c r="AB11" s="292"/>
      <c r="AC11" s="292"/>
      <c r="AD11" s="292"/>
      <c r="AE11" s="292"/>
      <c r="AF11" s="292"/>
      <c r="AG11" s="292"/>
      <c r="AH11" s="293"/>
      <c r="AI11" s="247"/>
    </row>
    <row r="12" spans="2:35" ht="21" customHeight="1" x14ac:dyDescent="0.15">
      <c r="B12" s="1188"/>
      <c r="C12" s="1189"/>
      <c r="D12" s="1189"/>
      <c r="E12" s="1189"/>
      <c r="F12" s="1190"/>
      <c r="G12" s="282" t="s">
        <v>152</v>
      </c>
      <c r="H12" s="8" t="s">
        <v>914</v>
      </c>
      <c r="I12" s="85"/>
      <c r="J12" s="85"/>
      <c r="K12" s="85"/>
      <c r="L12" s="85"/>
      <c r="M12" s="85"/>
      <c r="N12" s="85"/>
      <c r="O12" s="85"/>
      <c r="P12" s="85"/>
      <c r="Q12" s="85"/>
      <c r="R12" s="85"/>
      <c r="S12" s="85"/>
      <c r="T12" s="144"/>
      <c r="U12" s="85"/>
      <c r="V12" s="85"/>
      <c r="W12" s="85"/>
      <c r="X12" s="294"/>
      <c r="Y12" s="294"/>
      <c r="Z12" s="294"/>
      <c r="AA12" s="294"/>
      <c r="AB12" s="294"/>
      <c r="AC12" s="294"/>
      <c r="AD12" s="294"/>
      <c r="AE12" s="294"/>
      <c r="AF12" s="294"/>
      <c r="AG12" s="294"/>
      <c r="AH12" s="295"/>
    </row>
    <row r="13" spans="2:35" ht="21" customHeight="1" x14ac:dyDescent="0.15">
      <c r="B13" s="1185" t="s">
        <v>834</v>
      </c>
      <c r="C13" s="1186"/>
      <c r="D13" s="1186"/>
      <c r="E13" s="1186"/>
      <c r="F13" s="1187"/>
      <c r="G13" s="288" t="s">
        <v>152</v>
      </c>
      <c r="H13" s="7" t="s">
        <v>1667</v>
      </c>
      <c r="I13" s="22"/>
      <c r="J13" s="22"/>
      <c r="K13" s="22"/>
      <c r="L13" s="22"/>
      <c r="M13" s="22"/>
      <c r="N13" s="22"/>
      <c r="O13" s="22"/>
      <c r="P13" s="22"/>
      <c r="Q13" s="22"/>
      <c r="R13" s="22"/>
      <c r="S13" s="2"/>
      <c r="T13" s="22"/>
      <c r="U13" s="289"/>
      <c r="V13" s="289"/>
      <c r="W13" s="289"/>
      <c r="X13" s="7"/>
      <c r="Y13" s="290"/>
      <c r="Z13" s="290"/>
      <c r="AA13" s="290"/>
      <c r="AB13" s="290"/>
      <c r="AC13" s="290"/>
      <c r="AD13" s="290"/>
      <c r="AE13" s="290"/>
      <c r="AF13" s="290"/>
      <c r="AG13" s="290"/>
      <c r="AH13" s="291"/>
    </row>
    <row r="14" spans="2:35" ht="21" customHeight="1" x14ac:dyDescent="0.15">
      <c r="B14" s="1188"/>
      <c r="C14" s="1189"/>
      <c r="D14" s="1189"/>
      <c r="E14" s="1189"/>
      <c r="F14" s="1190"/>
      <c r="G14" s="282" t="s">
        <v>152</v>
      </c>
      <c r="H14" s="8" t="s">
        <v>1668</v>
      </c>
      <c r="I14" s="85"/>
      <c r="J14" s="85"/>
      <c r="K14" s="85"/>
      <c r="L14" s="85"/>
      <c r="M14" s="85"/>
      <c r="N14" s="85"/>
      <c r="O14" s="85"/>
      <c r="P14" s="85"/>
      <c r="Q14" s="85"/>
      <c r="R14" s="85"/>
      <c r="S14" s="85"/>
      <c r="T14" s="85"/>
      <c r="U14" s="294"/>
      <c r="V14" s="294"/>
      <c r="W14" s="294"/>
      <c r="X14" s="294"/>
      <c r="Y14" s="294"/>
      <c r="Z14" s="294"/>
      <c r="AA14" s="294"/>
      <c r="AB14" s="294"/>
      <c r="AC14" s="294"/>
      <c r="AD14" s="294"/>
      <c r="AE14" s="294"/>
      <c r="AF14" s="294"/>
      <c r="AG14" s="294"/>
      <c r="AH14" s="295"/>
    </row>
    <row r="15" spans="2:35" ht="13.5" customHeight="1" x14ac:dyDescent="0.15">
      <c r="B15" s="1"/>
      <c r="C15" s="1"/>
      <c r="D15" s="1"/>
      <c r="E15" s="1"/>
      <c r="F15" s="1"/>
      <c r="G15" s="121"/>
      <c r="H15" s="1"/>
      <c r="I15" s="2"/>
      <c r="J15" s="2"/>
      <c r="K15" s="2"/>
      <c r="L15" s="2"/>
      <c r="M15" s="2"/>
      <c r="N15" s="2"/>
      <c r="O15" s="2"/>
      <c r="P15" s="2"/>
      <c r="Q15" s="2"/>
      <c r="R15" s="2"/>
      <c r="S15" s="2"/>
      <c r="T15" s="2"/>
      <c r="U15" s="292"/>
      <c r="V15" s="292"/>
      <c r="W15" s="292"/>
      <c r="X15" s="292"/>
      <c r="Y15" s="292"/>
      <c r="Z15" s="292"/>
      <c r="AA15" s="292"/>
      <c r="AB15" s="292"/>
      <c r="AC15" s="292"/>
      <c r="AD15" s="292"/>
      <c r="AE15" s="292"/>
      <c r="AF15" s="292"/>
      <c r="AG15" s="292"/>
      <c r="AH15" s="292"/>
    </row>
    <row r="16" spans="2:35" ht="21" customHeight="1" x14ac:dyDescent="0.15">
      <c r="B16" s="6" t="s">
        <v>1669</v>
      </c>
      <c r="C16" s="7"/>
      <c r="D16" s="7"/>
      <c r="E16" s="7"/>
      <c r="F16" s="7"/>
      <c r="G16" s="289"/>
      <c r="H16" s="7"/>
      <c r="I16" s="22"/>
      <c r="J16" s="22"/>
      <c r="K16" s="22"/>
      <c r="L16" s="22"/>
      <c r="M16" s="22"/>
      <c r="N16" s="22"/>
      <c r="O16" s="22"/>
      <c r="P16" s="22"/>
      <c r="Q16" s="22"/>
      <c r="R16" s="22"/>
      <c r="S16" s="22"/>
      <c r="T16" s="22"/>
      <c r="U16" s="290"/>
      <c r="V16" s="290"/>
      <c r="W16" s="290"/>
      <c r="X16" s="290"/>
      <c r="Y16" s="290"/>
      <c r="Z16" s="290"/>
      <c r="AA16" s="290"/>
      <c r="AB16" s="290"/>
      <c r="AC16" s="290"/>
      <c r="AD16" s="290"/>
      <c r="AE16" s="290"/>
      <c r="AF16" s="290"/>
      <c r="AG16" s="290"/>
      <c r="AH16" s="291"/>
    </row>
    <row r="17" spans="2:37" ht="21" customHeight="1" x14ac:dyDescent="0.15">
      <c r="B17" s="95"/>
      <c r="C17" s="1" t="s">
        <v>1670</v>
      </c>
      <c r="D17" s="1"/>
      <c r="E17" s="1"/>
      <c r="F17" s="1"/>
      <c r="G17" s="121"/>
      <c r="H17" s="1"/>
      <c r="I17" s="2"/>
      <c r="J17" s="2"/>
      <c r="K17" s="2"/>
      <c r="L17" s="2"/>
      <c r="M17" s="2"/>
      <c r="N17" s="2"/>
      <c r="O17" s="2"/>
      <c r="P17" s="2"/>
      <c r="Q17" s="2"/>
      <c r="R17" s="2"/>
      <c r="S17" s="2"/>
      <c r="T17" s="2"/>
      <c r="U17" s="292"/>
      <c r="V17" s="292"/>
      <c r="W17" s="292"/>
      <c r="X17" s="292"/>
      <c r="Y17" s="292"/>
      <c r="Z17" s="292"/>
      <c r="AA17" s="292"/>
      <c r="AB17" s="292"/>
      <c r="AC17" s="292"/>
      <c r="AD17" s="292"/>
      <c r="AE17" s="292"/>
      <c r="AF17" s="292"/>
      <c r="AG17" s="292"/>
      <c r="AH17" s="293"/>
    </row>
    <row r="18" spans="2:37" ht="21" customHeight="1" x14ac:dyDescent="0.15">
      <c r="B18" s="173"/>
      <c r="C18" s="1103" t="s">
        <v>1671</v>
      </c>
      <c r="D18" s="1103"/>
      <c r="E18" s="1103"/>
      <c r="F18" s="1103"/>
      <c r="G18" s="1103"/>
      <c r="H18" s="1103"/>
      <c r="I18" s="1103"/>
      <c r="J18" s="1103"/>
      <c r="K18" s="1103"/>
      <c r="L18" s="1103"/>
      <c r="M18" s="1103"/>
      <c r="N18" s="1103"/>
      <c r="O18" s="1103"/>
      <c r="P18" s="1103"/>
      <c r="Q18" s="1103"/>
      <c r="R18" s="1103"/>
      <c r="S18" s="1103"/>
      <c r="T18" s="1103"/>
      <c r="U18" s="1103"/>
      <c r="V18" s="1103"/>
      <c r="W18" s="1103"/>
      <c r="X18" s="1103"/>
      <c r="Y18" s="1103"/>
      <c r="Z18" s="1103"/>
      <c r="AA18" s="1418" t="s">
        <v>1672</v>
      </c>
      <c r="AB18" s="1418"/>
      <c r="AC18" s="1418"/>
      <c r="AD18" s="1418"/>
      <c r="AE18" s="1418"/>
      <c r="AF18" s="1418"/>
      <c r="AG18" s="1418"/>
      <c r="AH18" s="293"/>
      <c r="AK18" s="329"/>
    </row>
    <row r="19" spans="2:37" ht="21" customHeight="1" x14ac:dyDescent="0.15">
      <c r="B19" s="173"/>
      <c r="C19" s="1421"/>
      <c r="D19" s="1421"/>
      <c r="E19" s="1421"/>
      <c r="F19" s="1421"/>
      <c r="G19" s="1421"/>
      <c r="H19" s="1421"/>
      <c r="I19" s="1421"/>
      <c r="J19" s="1421"/>
      <c r="K19" s="1421"/>
      <c r="L19" s="1421"/>
      <c r="M19" s="1421"/>
      <c r="N19" s="1421"/>
      <c r="O19" s="1421"/>
      <c r="P19" s="1421"/>
      <c r="Q19" s="1421"/>
      <c r="R19" s="1421"/>
      <c r="S19" s="1421"/>
      <c r="T19" s="1421"/>
      <c r="U19" s="1421"/>
      <c r="V19" s="1421"/>
      <c r="W19" s="1421"/>
      <c r="X19" s="1421"/>
      <c r="Y19" s="1421"/>
      <c r="Z19" s="1421"/>
      <c r="AA19" s="297"/>
      <c r="AB19" s="297"/>
      <c r="AC19" s="297"/>
      <c r="AD19" s="297"/>
      <c r="AE19" s="297"/>
      <c r="AF19" s="297"/>
      <c r="AG19" s="297"/>
      <c r="AH19" s="293"/>
      <c r="AK19" s="329"/>
    </row>
    <row r="20" spans="2:37" ht="9" customHeight="1" x14ac:dyDescent="0.15">
      <c r="B20" s="173"/>
      <c r="C20" s="196"/>
      <c r="D20" s="196"/>
      <c r="E20" s="196"/>
      <c r="F20" s="196"/>
      <c r="G20" s="196"/>
      <c r="H20" s="196"/>
      <c r="I20" s="196"/>
      <c r="J20" s="196"/>
      <c r="K20" s="196"/>
      <c r="L20" s="196"/>
      <c r="M20" s="196"/>
      <c r="N20" s="196"/>
      <c r="O20" s="196"/>
      <c r="P20" s="196"/>
      <c r="Q20" s="196"/>
      <c r="R20" s="196"/>
      <c r="S20" s="196"/>
      <c r="T20" s="196"/>
      <c r="U20" s="196"/>
      <c r="V20" s="196"/>
      <c r="W20" s="196"/>
      <c r="X20" s="196"/>
      <c r="Y20" s="196"/>
      <c r="Z20" s="196"/>
      <c r="AA20" s="290"/>
      <c r="AB20" s="290"/>
      <c r="AC20" s="290"/>
      <c r="AD20" s="290"/>
      <c r="AE20" s="290"/>
      <c r="AF20" s="290"/>
      <c r="AG20" s="290"/>
      <c r="AH20" s="293"/>
      <c r="AK20" s="27"/>
    </row>
    <row r="21" spans="2:37" ht="21" customHeight="1" x14ac:dyDescent="0.15">
      <c r="B21" s="173"/>
      <c r="C21" s="108" t="s">
        <v>1673</v>
      </c>
      <c r="D21" s="101"/>
      <c r="E21" s="101"/>
      <c r="F21" s="101"/>
      <c r="G21" s="298"/>
      <c r="H21" s="292"/>
      <c r="I21" s="292"/>
      <c r="J21" s="292"/>
      <c r="K21" s="292"/>
      <c r="L21" s="292"/>
      <c r="M21" s="292"/>
      <c r="N21" s="292"/>
      <c r="O21" s="292"/>
      <c r="P21" s="292"/>
      <c r="Q21" s="292"/>
      <c r="R21" s="292"/>
      <c r="S21" s="292"/>
      <c r="T21" s="292"/>
      <c r="U21" s="292"/>
      <c r="V21" s="292"/>
      <c r="W21" s="292"/>
      <c r="X21" s="292"/>
      <c r="Y21" s="292"/>
      <c r="Z21" s="292"/>
      <c r="AA21" s="292"/>
      <c r="AB21" s="292"/>
      <c r="AC21" s="292"/>
      <c r="AD21" s="292"/>
      <c r="AE21" s="292"/>
      <c r="AF21" s="292"/>
      <c r="AG21" s="292"/>
      <c r="AH21" s="293"/>
    </row>
    <row r="22" spans="2:37" ht="21" customHeight="1" x14ac:dyDescent="0.15">
      <c r="B22" s="173"/>
      <c r="C22" s="1103" t="s">
        <v>1674</v>
      </c>
      <c r="D22" s="1103"/>
      <c r="E22" s="1103"/>
      <c r="F22" s="1103"/>
      <c r="G22" s="1103"/>
      <c r="H22" s="1103"/>
      <c r="I22" s="1103"/>
      <c r="J22" s="1103"/>
      <c r="K22" s="1103"/>
      <c r="L22" s="1103"/>
      <c r="M22" s="1103"/>
      <c r="N22" s="1103"/>
      <c r="O22" s="1103"/>
      <c r="P22" s="1103"/>
      <c r="Q22" s="1103"/>
      <c r="R22" s="1103"/>
      <c r="S22" s="1103"/>
      <c r="T22" s="1103"/>
      <c r="U22" s="1103"/>
      <c r="V22" s="1103"/>
      <c r="W22" s="1103"/>
      <c r="X22" s="1103"/>
      <c r="Y22" s="1103"/>
      <c r="Z22" s="1103"/>
      <c r="AA22" s="1418" t="s">
        <v>1672</v>
      </c>
      <c r="AB22" s="1418"/>
      <c r="AC22" s="1418"/>
      <c r="AD22" s="1418"/>
      <c r="AE22" s="1418"/>
      <c r="AF22" s="1418"/>
      <c r="AG22" s="1418"/>
      <c r="AH22" s="293"/>
    </row>
    <row r="23" spans="2:37" ht="20.100000000000001" customHeight="1" x14ac:dyDescent="0.15">
      <c r="B23" s="93"/>
      <c r="C23" s="1103"/>
      <c r="D23" s="1103"/>
      <c r="E23" s="1103"/>
      <c r="F23" s="1103"/>
      <c r="G23" s="1103"/>
      <c r="H23" s="1103"/>
      <c r="I23" s="1103"/>
      <c r="J23" s="1103"/>
      <c r="K23" s="1103"/>
      <c r="L23" s="1103"/>
      <c r="M23" s="1103"/>
      <c r="N23" s="1103"/>
      <c r="O23" s="1103"/>
      <c r="P23" s="1103"/>
      <c r="Q23" s="1103"/>
      <c r="R23" s="1103"/>
      <c r="S23" s="1103"/>
      <c r="T23" s="1103"/>
      <c r="U23" s="1103"/>
      <c r="V23" s="1103"/>
      <c r="W23" s="1103"/>
      <c r="X23" s="1103"/>
      <c r="Y23" s="1103"/>
      <c r="Z23" s="1421"/>
      <c r="AA23" s="299"/>
      <c r="AB23" s="299"/>
      <c r="AC23" s="299"/>
      <c r="AD23" s="299"/>
      <c r="AE23" s="299"/>
      <c r="AF23" s="299"/>
      <c r="AG23" s="299"/>
      <c r="AH23" s="300"/>
    </row>
    <row r="24" spans="2:37" s="1" customFormat="1" ht="20.100000000000001" customHeight="1" x14ac:dyDescent="0.15">
      <c r="B24" s="93"/>
      <c r="C24" s="819" t="s">
        <v>1675</v>
      </c>
      <c r="D24" s="820"/>
      <c r="E24" s="820"/>
      <c r="F24" s="820"/>
      <c r="G24" s="820"/>
      <c r="H24" s="820"/>
      <c r="I24" s="820"/>
      <c r="J24" s="820"/>
      <c r="K24" s="820"/>
      <c r="L24" s="820"/>
      <c r="M24" s="288" t="s">
        <v>152</v>
      </c>
      <c r="N24" s="7" t="s">
        <v>1676</v>
      </c>
      <c r="O24" s="7"/>
      <c r="P24" s="7"/>
      <c r="Q24" s="22"/>
      <c r="R24" s="22"/>
      <c r="S24" s="22"/>
      <c r="T24" s="22"/>
      <c r="U24" s="22"/>
      <c r="V24" s="22"/>
      <c r="W24" s="289" t="s">
        <v>152</v>
      </c>
      <c r="X24" s="7" t="s">
        <v>1677</v>
      </c>
      <c r="Y24" s="526"/>
      <c r="Z24" s="526"/>
      <c r="AA24" s="22"/>
      <c r="AB24" s="22"/>
      <c r="AC24" s="22"/>
      <c r="AD24" s="22"/>
      <c r="AE24" s="22"/>
      <c r="AF24" s="22"/>
      <c r="AG24" s="23"/>
      <c r="AH24" s="293"/>
    </row>
    <row r="25" spans="2:37" s="1" customFormat="1" ht="20.100000000000001" customHeight="1" x14ac:dyDescent="0.15">
      <c r="B25" s="173"/>
      <c r="C25" s="1204"/>
      <c r="D25" s="1205"/>
      <c r="E25" s="1205"/>
      <c r="F25" s="1205"/>
      <c r="G25" s="1205"/>
      <c r="H25" s="1205"/>
      <c r="I25" s="1205"/>
      <c r="J25" s="1205"/>
      <c r="K25" s="1205"/>
      <c r="L25" s="1205"/>
      <c r="M25" s="282" t="s">
        <v>152</v>
      </c>
      <c r="N25" s="8" t="s">
        <v>1678</v>
      </c>
      <c r="O25" s="8"/>
      <c r="P25" s="8"/>
      <c r="Q25" s="85"/>
      <c r="R25" s="85"/>
      <c r="S25" s="85"/>
      <c r="T25" s="85"/>
      <c r="U25" s="85"/>
      <c r="V25" s="85"/>
      <c r="W25" s="144" t="s">
        <v>152</v>
      </c>
      <c r="X25" s="8" t="s">
        <v>1679</v>
      </c>
      <c r="Y25" s="527"/>
      <c r="Z25" s="527"/>
      <c r="AA25" s="85"/>
      <c r="AB25" s="85"/>
      <c r="AC25" s="85"/>
      <c r="AD25" s="85"/>
      <c r="AE25" s="85"/>
      <c r="AF25" s="85"/>
      <c r="AG25" s="108"/>
      <c r="AH25" s="293"/>
    </row>
    <row r="26" spans="2:37" s="1" customFormat="1" ht="9" customHeight="1" x14ac:dyDescent="0.15">
      <c r="B26" s="173"/>
      <c r="C26" s="175"/>
      <c r="D26" s="175"/>
      <c r="E26" s="175"/>
      <c r="F26" s="175"/>
      <c r="G26" s="175"/>
      <c r="H26" s="175"/>
      <c r="I26" s="175"/>
      <c r="J26" s="175"/>
      <c r="K26" s="175"/>
      <c r="L26" s="175"/>
      <c r="M26" s="175"/>
      <c r="N26" s="175"/>
      <c r="O26" s="175"/>
      <c r="P26" s="175"/>
      <c r="Q26" s="175"/>
      <c r="R26" s="175"/>
      <c r="S26" s="175"/>
      <c r="T26" s="175"/>
      <c r="U26" s="175"/>
      <c r="V26" s="175"/>
      <c r="W26" s="175"/>
      <c r="X26" s="175"/>
      <c r="Y26" s="175"/>
      <c r="Z26" s="175"/>
      <c r="AA26"/>
      <c r="AC26" s="2"/>
      <c r="AD26" s="2"/>
      <c r="AE26" s="2"/>
      <c r="AF26" s="2"/>
      <c r="AG26" s="2"/>
      <c r="AH26" s="293"/>
    </row>
    <row r="27" spans="2:37" s="1" customFormat="1" ht="20.100000000000001" customHeight="1" x14ac:dyDescent="0.15">
      <c r="B27" s="173"/>
      <c r="C27" s="1419" t="s">
        <v>1680</v>
      </c>
      <c r="D27" s="1419"/>
      <c r="E27" s="1419"/>
      <c r="F27" s="1419"/>
      <c r="G27" s="1419"/>
      <c r="H27" s="1419"/>
      <c r="I27" s="1419"/>
      <c r="J27" s="1419"/>
      <c r="K27" s="1419"/>
      <c r="L27" s="1419"/>
      <c r="M27" s="1419"/>
      <c r="N27" s="1419"/>
      <c r="O27" s="1419"/>
      <c r="P27" s="1419"/>
      <c r="Q27" s="1419"/>
      <c r="R27" s="1419"/>
      <c r="S27" s="1419"/>
      <c r="T27" s="1419"/>
      <c r="U27" s="1419"/>
      <c r="V27" s="1419"/>
      <c r="W27" s="1419"/>
      <c r="X27" s="1419"/>
      <c r="Y27" s="1419"/>
      <c r="Z27" s="1419"/>
      <c r="AA27" s="292"/>
      <c r="AB27" s="292"/>
      <c r="AC27" s="292"/>
      <c r="AD27" s="292"/>
      <c r="AE27" s="292"/>
      <c r="AF27" s="292"/>
      <c r="AG27" s="292"/>
      <c r="AH27" s="293"/>
    </row>
    <row r="28" spans="2:37" s="1" customFormat="1" ht="20.100000000000001" customHeight="1" x14ac:dyDescent="0.15">
      <c r="B28" s="93"/>
      <c r="C28" s="1420"/>
      <c r="D28" s="1420"/>
      <c r="E28" s="1420"/>
      <c r="F28" s="1420"/>
      <c r="G28" s="1420"/>
      <c r="H28" s="1420"/>
      <c r="I28" s="1420"/>
      <c r="J28" s="1420"/>
      <c r="K28" s="1420"/>
      <c r="L28" s="1420"/>
      <c r="M28" s="1420"/>
      <c r="N28" s="1420"/>
      <c r="O28" s="1420"/>
      <c r="P28" s="1420"/>
      <c r="Q28" s="1420"/>
      <c r="R28" s="1420"/>
      <c r="S28" s="1420"/>
      <c r="T28" s="1420"/>
      <c r="U28" s="1420"/>
      <c r="V28" s="1420"/>
      <c r="W28" s="1420"/>
      <c r="X28" s="1420"/>
      <c r="Y28" s="1420"/>
      <c r="Z28" s="1420"/>
      <c r="AA28" s="301"/>
      <c r="AB28" s="302"/>
      <c r="AC28" s="302"/>
      <c r="AD28" s="302"/>
      <c r="AE28" s="302"/>
      <c r="AF28" s="302"/>
      <c r="AG28" s="302"/>
      <c r="AH28" s="303"/>
    </row>
    <row r="29" spans="2:37" s="1" customFormat="1" ht="9" customHeight="1" x14ac:dyDescent="0.15">
      <c r="B29" s="93"/>
      <c r="C29" s="2"/>
      <c r="D29" s="2"/>
      <c r="E29" s="2"/>
      <c r="F29" s="2"/>
      <c r="G29" s="302"/>
      <c r="H29" s="302"/>
      <c r="I29" s="302"/>
      <c r="J29" s="302"/>
      <c r="K29" s="302"/>
      <c r="L29" s="302"/>
      <c r="M29" s="302"/>
      <c r="N29" s="302"/>
      <c r="O29" s="302"/>
      <c r="P29" s="302"/>
      <c r="Q29" s="302"/>
      <c r="R29" s="302"/>
      <c r="S29" s="302"/>
      <c r="T29" s="302"/>
      <c r="U29" s="302"/>
      <c r="V29" s="302"/>
      <c r="W29" s="302"/>
      <c r="X29" s="302"/>
      <c r="Y29" s="302"/>
      <c r="Z29" s="302"/>
      <c r="AA29" s="302"/>
      <c r="AB29" s="302"/>
      <c r="AC29" s="302"/>
      <c r="AD29" s="302"/>
      <c r="AE29" s="302"/>
      <c r="AF29" s="302"/>
      <c r="AG29" s="302"/>
      <c r="AH29" s="303"/>
    </row>
    <row r="30" spans="2:37" s="1" customFormat="1" ht="20.100000000000001" customHeight="1" x14ac:dyDescent="0.15">
      <c r="B30" s="173"/>
      <c r="C30" s="1103" t="s">
        <v>1681</v>
      </c>
      <c r="D30" s="1103"/>
      <c r="E30" s="1103"/>
      <c r="F30" s="1103"/>
      <c r="G30" s="1103"/>
      <c r="H30" s="1103"/>
      <c r="I30" s="1103"/>
      <c r="J30" s="1103"/>
      <c r="K30" s="1414"/>
      <c r="L30" s="1414"/>
      <c r="M30" s="1414"/>
      <c r="N30" s="1414"/>
      <c r="O30" s="1414"/>
      <c r="P30" s="1414"/>
      <c r="Q30" s="1414"/>
      <c r="R30" s="1414" t="s">
        <v>35</v>
      </c>
      <c r="S30" s="1414"/>
      <c r="T30" s="1414"/>
      <c r="U30" s="1414"/>
      <c r="V30" s="1414"/>
      <c r="W30" s="1414"/>
      <c r="X30" s="1414"/>
      <c r="Y30" s="1414"/>
      <c r="Z30" s="1414" t="s">
        <v>31</v>
      </c>
      <c r="AA30" s="1414"/>
      <c r="AB30" s="1414"/>
      <c r="AC30" s="1414"/>
      <c r="AD30" s="1414"/>
      <c r="AE30" s="1414"/>
      <c r="AF30" s="1414"/>
      <c r="AG30" s="1416" t="s">
        <v>337</v>
      </c>
      <c r="AH30" s="293"/>
    </row>
    <row r="31" spans="2:37" s="1" customFormat="1" ht="20.100000000000001" customHeight="1" x14ac:dyDescent="0.15">
      <c r="B31" s="173"/>
      <c r="C31" s="1103"/>
      <c r="D31" s="1103"/>
      <c r="E31" s="1103"/>
      <c r="F31" s="1103"/>
      <c r="G31" s="1103"/>
      <c r="H31" s="1103"/>
      <c r="I31" s="1103"/>
      <c r="J31" s="1103"/>
      <c r="K31" s="1415"/>
      <c r="L31" s="1415"/>
      <c r="M31" s="1415"/>
      <c r="N31" s="1415"/>
      <c r="O31" s="1415"/>
      <c r="P31" s="1415"/>
      <c r="Q31" s="1415"/>
      <c r="R31" s="1415"/>
      <c r="S31" s="1415"/>
      <c r="T31" s="1415"/>
      <c r="U31" s="1415"/>
      <c r="V31" s="1415"/>
      <c r="W31" s="1415"/>
      <c r="X31" s="1415"/>
      <c r="Y31" s="1415"/>
      <c r="Z31" s="1415"/>
      <c r="AA31" s="1415"/>
      <c r="AB31" s="1415"/>
      <c r="AC31" s="1415"/>
      <c r="AD31" s="1415"/>
      <c r="AE31" s="1415"/>
      <c r="AF31" s="1415"/>
      <c r="AG31" s="1417"/>
      <c r="AH31" s="293"/>
    </row>
    <row r="32" spans="2:37" s="1" customFormat="1" ht="13.5" customHeight="1" x14ac:dyDescent="0.15">
      <c r="B32" s="102"/>
      <c r="C32" s="8"/>
      <c r="D32" s="8"/>
      <c r="E32" s="8"/>
      <c r="F32" s="8"/>
      <c r="G32" s="305"/>
      <c r="H32" s="305"/>
      <c r="I32" s="305"/>
      <c r="J32" s="305"/>
      <c r="K32" s="305"/>
      <c r="L32" s="305"/>
      <c r="M32" s="305"/>
      <c r="N32" s="305"/>
      <c r="O32" s="305"/>
      <c r="P32" s="305"/>
      <c r="Q32" s="305"/>
      <c r="R32" s="305"/>
      <c r="S32" s="305"/>
      <c r="T32" s="305"/>
      <c r="U32" s="305"/>
      <c r="V32" s="305"/>
      <c r="W32" s="305"/>
      <c r="X32" s="305"/>
      <c r="Y32" s="305"/>
      <c r="Z32" s="305"/>
      <c r="AA32" s="305"/>
      <c r="AB32" s="305"/>
      <c r="AC32" s="305"/>
      <c r="AD32" s="305"/>
      <c r="AE32" s="305"/>
      <c r="AF32" s="305"/>
      <c r="AG32" s="305"/>
      <c r="AH32" s="306"/>
    </row>
    <row r="33" spans="2:34" s="1" customFormat="1" ht="13.5" customHeight="1" x14ac:dyDescent="0.15">
      <c r="G33" s="307"/>
      <c r="H33" s="307"/>
      <c r="I33" s="307"/>
      <c r="J33" s="307"/>
      <c r="K33" s="307"/>
      <c r="L33" s="307"/>
      <c r="M33" s="307"/>
      <c r="N33" s="307"/>
      <c r="O33" s="307"/>
      <c r="P33" s="307"/>
      <c r="Q33" s="307"/>
      <c r="R33" s="307"/>
      <c r="S33" s="307"/>
      <c r="T33" s="307"/>
      <c r="U33" s="307"/>
      <c r="V33" s="307"/>
      <c r="W33" s="307"/>
      <c r="X33" s="307"/>
      <c r="Y33" s="307"/>
      <c r="Z33" s="307"/>
      <c r="AA33" s="307"/>
      <c r="AB33" s="307"/>
      <c r="AC33" s="307"/>
      <c r="AD33" s="307"/>
      <c r="AE33" s="307"/>
      <c r="AF33" s="307"/>
      <c r="AG33" s="307"/>
      <c r="AH33" s="307"/>
    </row>
    <row r="34" spans="2:34" s="1" customFormat="1" ht="20.100000000000001" customHeight="1" x14ac:dyDescent="0.15">
      <c r="B34" s="6" t="s">
        <v>1682</v>
      </c>
      <c r="C34" s="7"/>
      <c r="D34" s="7"/>
      <c r="E34" s="7"/>
      <c r="F34" s="7"/>
      <c r="G34" s="308"/>
      <c r="H34" s="308"/>
      <c r="I34" s="308"/>
      <c r="J34" s="308"/>
      <c r="K34" s="308"/>
      <c r="L34" s="308"/>
      <c r="M34" s="308"/>
      <c r="N34" s="308"/>
      <c r="O34" s="308"/>
      <c r="P34" s="308"/>
      <c r="Q34" s="308"/>
      <c r="R34" s="308"/>
      <c r="S34" s="308"/>
      <c r="T34" s="308"/>
      <c r="U34" s="308"/>
      <c r="V34" s="308"/>
      <c r="W34" s="308"/>
      <c r="X34" s="308"/>
      <c r="Y34" s="308"/>
      <c r="Z34" s="308"/>
      <c r="AA34" s="308"/>
      <c r="AB34" s="308"/>
      <c r="AC34" s="308"/>
      <c r="AD34" s="308"/>
      <c r="AE34" s="308"/>
      <c r="AF34" s="308"/>
      <c r="AG34" s="308"/>
      <c r="AH34" s="309"/>
    </row>
    <row r="35" spans="2:34" s="1" customFormat="1" ht="20.100000000000001" customHeight="1" x14ac:dyDescent="0.15">
      <c r="B35" s="173"/>
      <c r="C35" s="838" t="s">
        <v>1683</v>
      </c>
      <c r="D35" s="838"/>
      <c r="E35" s="838"/>
      <c r="F35" s="838"/>
      <c r="G35" s="838"/>
      <c r="H35" s="838"/>
      <c r="I35" s="838"/>
      <c r="J35" s="838"/>
      <c r="K35" s="838"/>
      <c r="L35" s="838"/>
      <c r="M35" s="838"/>
      <c r="N35" s="838"/>
      <c r="O35" s="838"/>
      <c r="P35" s="838"/>
      <c r="Q35" s="838"/>
      <c r="R35" s="838"/>
      <c r="S35" s="838"/>
      <c r="T35" s="838"/>
      <c r="U35" s="838"/>
      <c r="V35" s="838"/>
      <c r="W35" s="838"/>
      <c r="X35" s="838"/>
      <c r="Y35" s="838"/>
      <c r="Z35" s="838"/>
      <c r="AA35" s="838"/>
      <c r="AB35" s="838"/>
      <c r="AC35" s="838"/>
      <c r="AD35" s="838"/>
      <c r="AE35" s="838"/>
      <c r="AF35" s="292"/>
      <c r="AG35" s="292"/>
      <c r="AH35" s="293"/>
    </row>
    <row r="36" spans="2:34" s="1" customFormat="1" ht="20.100000000000001" customHeight="1" x14ac:dyDescent="0.15">
      <c r="B36" s="170"/>
      <c r="C36" s="743" t="s">
        <v>1671</v>
      </c>
      <c r="D36" s="1103"/>
      <c r="E36" s="1103"/>
      <c r="F36" s="1103"/>
      <c r="G36" s="1103"/>
      <c r="H36" s="1103"/>
      <c r="I36" s="1103"/>
      <c r="J36" s="1103"/>
      <c r="K36" s="1103"/>
      <c r="L36" s="1103"/>
      <c r="M36" s="1103"/>
      <c r="N36" s="1103"/>
      <c r="O36" s="1103"/>
      <c r="P36" s="1103"/>
      <c r="Q36" s="1103"/>
      <c r="R36" s="1103"/>
      <c r="S36" s="1103"/>
      <c r="T36" s="1103"/>
      <c r="U36" s="1103"/>
      <c r="V36" s="1103"/>
      <c r="W36" s="1103"/>
      <c r="X36" s="1103"/>
      <c r="Y36" s="1103"/>
      <c r="Z36" s="1103"/>
      <c r="AA36" s="1418" t="s">
        <v>1672</v>
      </c>
      <c r="AB36" s="1418"/>
      <c r="AC36" s="1418"/>
      <c r="AD36" s="1418"/>
      <c r="AE36" s="1418"/>
      <c r="AF36" s="1418"/>
      <c r="AG36" s="1418"/>
      <c r="AH36" s="310"/>
    </row>
    <row r="37" spans="2:34" s="1" customFormat="1" ht="20.100000000000001" customHeight="1" x14ac:dyDescent="0.15">
      <c r="B37" s="92"/>
      <c r="C37" s="743"/>
      <c r="D37" s="1103"/>
      <c r="E37" s="1103"/>
      <c r="F37" s="1103"/>
      <c r="G37" s="1103"/>
      <c r="H37" s="1103"/>
      <c r="I37" s="1103"/>
      <c r="J37" s="1103"/>
      <c r="K37" s="1103"/>
      <c r="L37" s="1103"/>
      <c r="M37" s="1103"/>
      <c r="N37" s="1103"/>
      <c r="O37" s="1103"/>
      <c r="P37" s="1103"/>
      <c r="Q37" s="1103"/>
      <c r="R37" s="1103"/>
      <c r="S37" s="1103"/>
      <c r="T37" s="1103"/>
      <c r="U37" s="1103"/>
      <c r="V37" s="1103"/>
      <c r="W37" s="1103"/>
      <c r="X37" s="1103"/>
      <c r="Y37" s="1103"/>
      <c r="Z37" s="1103"/>
      <c r="AA37" s="287"/>
      <c r="AB37" s="299"/>
      <c r="AC37" s="299"/>
      <c r="AD37" s="299"/>
      <c r="AE37" s="299"/>
      <c r="AF37" s="299"/>
      <c r="AG37" s="311"/>
      <c r="AH37" s="310"/>
    </row>
    <row r="38" spans="2:34" s="1" customFormat="1" ht="9" customHeight="1" x14ac:dyDescent="0.15">
      <c r="B38" s="93"/>
      <c r="C38" s="175"/>
      <c r="D38" s="175"/>
      <c r="E38" s="175"/>
      <c r="F38" s="175"/>
      <c r="G38" s="175"/>
      <c r="H38" s="175"/>
      <c r="I38" s="175"/>
      <c r="J38" s="175"/>
      <c r="K38" s="175"/>
      <c r="L38" s="175"/>
      <c r="M38" s="175"/>
      <c r="N38" s="175"/>
      <c r="O38" s="175"/>
      <c r="P38" s="175"/>
      <c r="Q38" s="175"/>
      <c r="R38" s="175"/>
      <c r="S38" s="175"/>
      <c r="T38" s="175"/>
      <c r="U38" s="175"/>
      <c r="V38" s="175"/>
      <c r="W38" s="175"/>
      <c r="X38" s="175"/>
      <c r="Y38" s="175"/>
      <c r="Z38" s="175"/>
      <c r="AA38" s="294"/>
      <c r="AB38" s="294"/>
      <c r="AC38" s="294"/>
      <c r="AD38" s="294"/>
      <c r="AE38" s="294"/>
      <c r="AF38" s="294"/>
      <c r="AG38" s="292"/>
      <c r="AH38" s="293"/>
    </row>
    <row r="39" spans="2:34" s="1" customFormat="1" ht="20.100000000000001" customHeight="1" x14ac:dyDescent="0.15">
      <c r="B39" s="93"/>
      <c r="C39" s="819" t="s">
        <v>1675</v>
      </c>
      <c r="D39" s="1102"/>
      <c r="E39" s="1102"/>
      <c r="F39" s="1102"/>
      <c r="G39" s="1102"/>
      <c r="H39" s="1102"/>
      <c r="I39" s="1102"/>
      <c r="J39" s="1102"/>
      <c r="K39" s="1102"/>
      <c r="L39" s="1102"/>
      <c r="M39" s="138" t="s">
        <v>152</v>
      </c>
      <c r="N39" s="1" t="s">
        <v>1676</v>
      </c>
      <c r="Q39" s="2"/>
      <c r="R39" s="2"/>
      <c r="S39" s="2"/>
      <c r="T39" s="2"/>
      <c r="U39" s="2"/>
      <c r="V39" s="2"/>
      <c r="W39" s="121" t="s">
        <v>152</v>
      </c>
      <c r="X39" s="1" t="s">
        <v>1677</v>
      </c>
      <c r="Y39"/>
      <c r="Z39"/>
      <c r="AA39" s="2"/>
      <c r="AB39" s="2"/>
      <c r="AC39" s="2"/>
      <c r="AD39" s="2"/>
      <c r="AE39" s="2"/>
      <c r="AF39" s="2"/>
      <c r="AG39" s="22"/>
      <c r="AH39" s="310"/>
    </row>
    <row r="40" spans="2:34" s="1" customFormat="1" ht="20.100000000000001" customHeight="1" x14ac:dyDescent="0.15">
      <c r="B40" s="93"/>
      <c r="C40" s="1204"/>
      <c r="D40" s="1205"/>
      <c r="E40" s="1205"/>
      <c r="F40" s="1205"/>
      <c r="G40" s="1205"/>
      <c r="H40" s="1205"/>
      <c r="I40" s="1205"/>
      <c r="J40" s="1205"/>
      <c r="K40" s="1205"/>
      <c r="L40" s="1205"/>
      <c r="M40" s="282" t="s">
        <v>152</v>
      </c>
      <c r="N40" s="8" t="s">
        <v>1678</v>
      </c>
      <c r="O40" s="8"/>
      <c r="P40" s="8"/>
      <c r="Q40" s="85"/>
      <c r="R40" s="85"/>
      <c r="S40" s="85"/>
      <c r="T40" s="85"/>
      <c r="U40" s="85"/>
      <c r="V40" s="85"/>
      <c r="W40" s="85"/>
      <c r="X40" s="85"/>
      <c r="Y40" s="144"/>
      <c r="Z40" s="8"/>
      <c r="AA40" s="85"/>
      <c r="AB40" s="527"/>
      <c r="AC40" s="527"/>
      <c r="AD40" s="527"/>
      <c r="AE40" s="527"/>
      <c r="AF40" s="527"/>
      <c r="AG40" s="85"/>
      <c r="AH40" s="310"/>
    </row>
    <row r="41" spans="2:34" s="1" customFormat="1" ht="9" customHeight="1" x14ac:dyDescent="0.15">
      <c r="B41" s="93"/>
      <c r="C41" s="152"/>
      <c r="D41" s="152"/>
      <c r="E41" s="152"/>
      <c r="F41" s="152"/>
      <c r="G41" s="152"/>
      <c r="H41" s="152"/>
      <c r="I41" s="152"/>
      <c r="J41" s="152"/>
      <c r="K41" s="152"/>
      <c r="L41" s="152"/>
      <c r="M41" s="121"/>
      <c r="Q41" s="2"/>
      <c r="R41" s="2"/>
      <c r="S41" s="2"/>
      <c r="T41" s="2"/>
      <c r="U41" s="2"/>
      <c r="V41" s="2"/>
      <c r="W41" s="2"/>
      <c r="X41" s="2"/>
      <c r="Y41" s="121"/>
      <c r="AA41" s="2"/>
      <c r="AB41" s="2"/>
      <c r="AC41" s="2"/>
      <c r="AD41" s="2"/>
      <c r="AE41" s="2"/>
      <c r="AF41" s="2"/>
      <c r="AG41" s="2"/>
      <c r="AH41" s="293"/>
    </row>
    <row r="42" spans="2:34" s="1" customFormat="1" ht="20.100000000000001" customHeight="1" x14ac:dyDescent="0.15">
      <c r="B42" s="173"/>
      <c r="C42" s="1103" t="s">
        <v>1684</v>
      </c>
      <c r="D42" s="1103"/>
      <c r="E42" s="1103"/>
      <c r="F42" s="1103"/>
      <c r="G42" s="1103"/>
      <c r="H42" s="1103"/>
      <c r="I42" s="1103"/>
      <c r="J42" s="1103"/>
      <c r="K42" s="1413"/>
      <c r="L42" s="1412"/>
      <c r="M42" s="1412"/>
      <c r="N42" s="1412"/>
      <c r="O42" s="1412"/>
      <c r="P42" s="1412"/>
      <c r="Q42" s="1412"/>
      <c r="R42" s="312" t="s">
        <v>35</v>
      </c>
      <c r="S42" s="1412"/>
      <c r="T42" s="1412"/>
      <c r="U42" s="1412"/>
      <c r="V42" s="1412"/>
      <c r="W42" s="1412"/>
      <c r="X42" s="1412"/>
      <c r="Y42" s="1412"/>
      <c r="Z42" s="312" t="s">
        <v>31</v>
      </c>
      <c r="AA42" s="1412"/>
      <c r="AB42" s="1412"/>
      <c r="AC42" s="1412"/>
      <c r="AD42" s="1412"/>
      <c r="AE42" s="1412"/>
      <c r="AF42" s="1412"/>
      <c r="AG42" s="313" t="s">
        <v>337</v>
      </c>
      <c r="AH42" s="314"/>
    </row>
    <row r="43" spans="2:34" s="1" customFormat="1" ht="10.5" customHeight="1" x14ac:dyDescent="0.15">
      <c r="B43" s="231"/>
      <c r="C43" s="175"/>
      <c r="D43" s="175"/>
      <c r="E43" s="175"/>
      <c r="F43" s="175"/>
      <c r="G43" s="175"/>
      <c r="H43" s="175"/>
      <c r="I43" s="175"/>
      <c r="J43" s="175"/>
      <c r="K43" s="304"/>
      <c r="L43" s="304"/>
      <c r="M43" s="304"/>
      <c r="N43" s="304"/>
      <c r="O43" s="304"/>
      <c r="P43" s="304"/>
      <c r="Q43" s="304"/>
      <c r="R43" s="304"/>
      <c r="S43" s="304"/>
      <c r="T43" s="304"/>
      <c r="U43" s="304"/>
      <c r="V43" s="304"/>
      <c r="W43" s="304"/>
      <c r="X43" s="304"/>
      <c r="Y43" s="304"/>
      <c r="Z43" s="304"/>
      <c r="AA43" s="304"/>
      <c r="AB43" s="304"/>
      <c r="AC43" s="304"/>
      <c r="AD43" s="304"/>
      <c r="AE43" s="304"/>
      <c r="AF43" s="304"/>
      <c r="AG43" s="304"/>
      <c r="AH43" s="315"/>
    </row>
    <row r="44" spans="2:34" s="1" customFormat="1" ht="6" customHeight="1" x14ac:dyDescent="0.15">
      <c r="B44" s="152"/>
      <c r="C44" s="152"/>
      <c r="D44" s="152"/>
      <c r="E44" s="152"/>
      <c r="F44" s="152"/>
      <c r="X44" s="316"/>
      <c r="Y44" s="316"/>
    </row>
    <row r="45" spans="2:34" s="1" customFormat="1" x14ac:dyDescent="0.15">
      <c r="B45" s="1306" t="s">
        <v>864</v>
      </c>
      <c r="C45" s="1306"/>
      <c r="D45" s="239" t="s">
        <v>865</v>
      </c>
      <c r="E45" s="318"/>
      <c r="F45" s="318"/>
      <c r="G45" s="318"/>
      <c r="H45" s="318"/>
      <c r="I45" s="318"/>
      <c r="J45" s="318"/>
      <c r="K45" s="318"/>
      <c r="L45" s="318"/>
      <c r="M45" s="318"/>
      <c r="N45" s="318"/>
      <c r="O45" s="318"/>
      <c r="P45" s="318"/>
      <c r="Q45" s="318"/>
      <c r="R45" s="318"/>
      <c r="S45" s="318"/>
      <c r="T45" s="318"/>
      <c r="U45" s="318"/>
      <c r="V45" s="318"/>
      <c r="W45" s="318"/>
      <c r="X45" s="318"/>
      <c r="Y45" s="318"/>
      <c r="Z45" s="318"/>
      <c r="AA45" s="318"/>
      <c r="AB45" s="318"/>
      <c r="AC45" s="318"/>
      <c r="AD45" s="318"/>
      <c r="AE45" s="318"/>
      <c r="AF45" s="318"/>
      <c r="AG45" s="318"/>
      <c r="AH45" s="318"/>
    </row>
    <row r="46" spans="2:34" s="1" customFormat="1" ht="13.5" customHeight="1" x14ac:dyDescent="0.15">
      <c r="B46" s="1306" t="s">
        <v>866</v>
      </c>
      <c r="C46" s="1306"/>
      <c r="D46" s="1228" t="s">
        <v>1685</v>
      </c>
      <c r="E46" s="1228"/>
      <c r="F46" s="1228"/>
      <c r="G46" s="1228"/>
      <c r="H46" s="1228"/>
      <c r="I46" s="1228"/>
      <c r="J46" s="1228"/>
      <c r="K46" s="1228"/>
      <c r="L46" s="1228"/>
      <c r="M46" s="1228"/>
      <c r="N46" s="1228"/>
      <c r="O46" s="1228"/>
      <c r="P46" s="1228"/>
      <c r="Q46" s="1228"/>
      <c r="R46" s="1228"/>
      <c r="S46" s="1228"/>
      <c r="T46" s="1228"/>
      <c r="U46" s="1228"/>
      <c r="V46" s="1228"/>
      <c r="W46" s="1228"/>
      <c r="X46" s="1228"/>
      <c r="Y46" s="1228"/>
      <c r="Z46" s="1228"/>
      <c r="AA46" s="1228"/>
      <c r="AB46" s="1228"/>
      <c r="AC46" s="1228"/>
      <c r="AD46" s="1228"/>
      <c r="AE46" s="1228"/>
      <c r="AF46" s="1228"/>
      <c r="AG46" s="1228"/>
      <c r="AH46" s="1228"/>
    </row>
    <row r="47" spans="2:34" s="1" customFormat="1" ht="13.5" customHeight="1" x14ac:dyDescent="0.15">
      <c r="B47" s="317"/>
      <c r="C47" s="317"/>
      <c r="D47" s="1228"/>
      <c r="E47" s="1228"/>
      <c r="F47" s="1228"/>
      <c r="G47" s="1228"/>
      <c r="H47" s="1228"/>
      <c r="I47" s="1228"/>
      <c r="J47" s="1228"/>
      <c r="K47" s="1228"/>
      <c r="L47" s="1228"/>
      <c r="M47" s="1228"/>
      <c r="N47" s="1228"/>
      <c r="O47" s="1228"/>
      <c r="P47" s="1228"/>
      <c r="Q47" s="1228"/>
      <c r="R47" s="1228"/>
      <c r="S47" s="1228"/>
      <c r="T47" s="1228"/>
      <c r="U47" s="1228"/>
      <c r="V47" s="1228"/>
      <c r="W47" s="1228"/>
      <c r="X47" s="1228"/>
      <c r="Y47" s="1228"/>
      <c r="Z47" s="1228"/>
      <c r="AA47" s="1228"/>
      <c r="AB47" s="1228"/>
      <c r="AC47" s="1228"/>
      <c r="AD47" s="1228"/>
      <c r="AE47" s="1228"/>
      <c r="AF47" s="1228"/>
      <c r="AG47" s="1228"/>
      <c r="AH47" s="1228"/>
    </row>
    <row r="48" spans="2:34" s="1" customFormat="1" x14ac:dyDescent="0.15">
      <c r="B48" s="1306" t="s">
        <v>868</v>
      </c>
      <c r="C48" s="1306"/>
      <c r="D48" s="320" t="s">
        <v>1686</v>
      </c>
      <c r="E48" s="115"/>
      <c r="F48" s="115"/>
      <c r="G48" s="115"/>
      <c r="H48" s="115"/>
      <c r="I48" s="115"/>
      <c r="J48" s="115"/>
      <c r="K48" s="115"/>
      <c r="L48" s="115"/>
      <c r="M48" s="115"/>
      <c r="N48" s="115"/>
      <c r="O48" s="115"/>
      <c r="P48" s="115"/>
      <c r="Q48" s="115"/>
      <c r="R48" s="115"/>
      <c r="S48" s="115"/>
      <c r="T48" s="115"/>
      <c r="U48" s="115"/>
      <c r="V48" s="115"/>
      <c r="W48" s="115"/>
      <c r="X48" s="115"/>
      <c r="Y48" s="115"/>
      <c r="Z48" s="115"/>
      <c r="AA48" s="115"/>
      <c r="AB48" s="115"/>
      <c r="AC48" s="115"/>
      <c r="AD48" s="115"/>
      <c r="AE48" s="115"/>
      <c r="AF48" s="115"/>
      <c r="AG48" s="115"/>
      <c r="AH48" s="115"/>
    </row>
    <row r="49" spans="1:37" ht="13.5" customHeight="1" x14ac:dyDescent="0.15">
      <c r="B49" s="1306" t="s">
        <v>1687</v>
      </c>
      <c r="C49" s="1306"/>
      <c r="D49" s="1228" t="s">
        <v>1688</v>
      </c>
      <c r="E49" s="1228"/>
      <c r="F49" s="1228"/>
      <c r="G49" s="1228"/>
      <c r="H49" s="1228"/>
      <c r="I49" s="1228"/>
      <c r="J49" s="1228"/>
      <c r="K49" s="1228"/>
      <c r="L49" s="1228"/>
      <c r="M49" s="1228"/>
      <c r="N49" s="1228"/>
      <c r="O49" s="1228"/>
      <c r="P49" s="1228"/>
      <c r="Q49" s="1228"/>
      <c r="R49" s="1228"/>
      <c r="S49" s="1228"/>
      <c r="T49" s="1228"/>
      <c r="U49" s="1228"/>
      <c r="V49" s="1228"/>
      <c r="W49" s="1228"/>
      <c r="X49" s="1228"/>
      <c r="Y49" s="1228"/>
      <c r="Z49" s="1228"/>
      <c r="AA49" s="1228"/>
      <c r="AB49" s="1228"/>
      <c r="AC49" s="1228"/>
      <c r="AD49" s="1228"/>
      <c r="AE49" s="1228"/>
      <c r="AF49" s="1228"/>
      <c r="AG49" s="1228"/>
      <c r="AH49" s="1228"/>
    </row>
    <row r="50" spans="1:37" s="14" customFormat="1" ht="25.15" customHeight="1" x14ac:dyDescent="0.15">
      <c r="B50" s="12"/>
      <c r="C50" s="2"/>
      <c r="D50" s="1228"/>
      <c r="E50" s="1228"/>
      <c r="F50" s="1228"/>
      <c r="G50" s="1228"/>
      <c r="H50" s="1228"/>
      <c r="I50" s="1228"/>
      <c r="J50" s="1228"/>
      <c r="K50" s="1228"/>
      <c r="L50" s="1228"/>
      <c r="M50" s="1228"/>
      <c r="N50" s="1228"/>
      <c r="O50" s="1228"/>
      <c r="P50" s="1228"/>
      <c r="Q50" s="1228"/>
      <c r="R50" s="1228"/>
      <c r="S50" s="1228"/>
      <c r="T50" s="1228"/>
      <c r="U50" s="1228"/>
      <c r="V50" s="1228"/>
      <c r="W50" s="1228"/>
      <c r="X50" s="1228"/>
      <c r="Y50" s="1228"/>
      <c r="Z50" s="1228"/>
      <c r="AA50" s="1228"/>
      <c r="AB50" s="1228"/>
      <c r="AC50" s="1228"/>
      <c r="AD50" s="1228"/>
      <c r="AE50" s="1228"/>
      <c r="AF50" s="1228"/>
      <c r="AG50" s="1228"/>
      <c r="AH50" s="1228"/>
    </row>
    <row r="51" spans="1:37" s="14" customFormat="1" ht="13.5" customHeight="1" x14ac:dyDescent="0.15">
      <c r="A51"/>
      <c r="B51" s="241" t="s">
        <v>1689</v>
      </c>
      <c r="C51" s="241"/>
      <c r="D51" s="1411" t="s">
        <v>1690</v>
      </c>
      <c r="E51" s="1411"/>
      <c r="F51" s="1411"/>
      <c r="G51" s="1411"/>
      <c r="H51" s="1411"/>
      <c r="I51" s="1411"/>
      <c r="J51" s="1411"/>
      <c r="K51" s="1411"/>
      <c r="L51" s="1411"/>
      <c r="M51" s="1411"/>
      <c r="N51" s="1411"/>
      <c r="O51" s="1411"/>
      <c r="P51" s="1411"/>
      <c r="Q51" s="1411"/>
      <c r="R51" s="1411"/>
      <c r="S51" s="1411"/>
      <c r="T51" s="1411"/>
      <c r="U51" s="1411"/>
      <c r="V51" s="1411"/>
      <c r="W51" s="1411"/>
      <c r="X51" s="1411"/>
      <c r="Y51" s="1411"/>
      <c r="Z51" s="1411"/>
      <c r="AA51" s="1411"/>
      <c r="AB51" s="1411"/>
      <c r="AC51" s="1411"/>
      <c r="AD51" s="1411"/>
      <c r="AE51" s="1411"/>
      <c r="AF51" s="1411"/>
      <c r="AG51" s="1411"/>
      <c r="AH51" s="1411"/>
      <c r="AI51"/>
      <c r="AJ51"/>
      <c r="AK51"/>
    </row>
    <row r="52" spans="1:37" s="14" customFormat="1" x14ac:dyDescent="0.15">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s="14" customFormat="1" x14ac:dyDescent="0.15">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s="14" customFormat="1" x14ac:dyDescent="0.15">
      <c r="A54"/>
      <c r="B54"/>
      <c r="C54"/>
      <c r="D54"/>
      <c r="E54"/>
      <c r="F54"/>
      <c r="G54"/>
      <c r="H54"/>
      <c r="I54"/>
      <c r="J54"/>
      <c r="K54"/>
      <c r="L54"/>
      <c r="M54"/>
      <c r="N54"/>
      <c r="O54"/>
      <c r="P54"/>
      <c r="Q54"/>
      <c r="R54"/>
      <c r="S54"/>
      <c r="T54"/>
      <c r="U54"/>
      <c r="V54"/>
      <c r="W54"/>
      <c r="X54"/>
      <c r="Y54"/>
      <c r="Z54"/>
      <c r="AA54"/>
      <c r="AB54"/>
      <c r="AC54"/>
      <c r="AD54"/>
      <c r="AE54"/>
      <c r="AF54"/>
      <c r="AG54"/>
      <c r="AH54"/>
      <c r="AI54"/>
      <c r="AJ54"/>
      <c r="AK54"/>
    </row>
    <row r="122" spans="3:7" x14ac:dyDescent="0.15">
      <c r="C122" s="59"/>
      <c r="D122" s="59"/>
      <c r="E122" s="59"/>
      <c r="F122" s="59"/>
      <c r="G122" s="59"/>
    </row>
    <row r="123" spans="3:7" x14ac:dyDescent="0.15">
      <c r="C123" s="57"/>
    </row>
  </sheetData>
  <mergeCells count="40">
    <mergeCell ref="Z3:AA3"/>
    <mergeCell ref="AC3:AD3"/>
    <mergeCell ref="AF3:AG3"/>
    <mergeCell ref="B5:AH5"/>
    <mergeCell ref="B7:F7"/>
    <mergeCell ref="B8:F8"/>
    <mergeCell ref="B9:F12"/>
    <mergeCell ref="B13:F14"/>
    <mergeCell ref="C18:Z18"/>
    <mergeCell ref="AA18:AG18"/>
    <mergeCell ref="C19:Z19"/>
    <mergeCell ref="C22:Z22"/>
    <mergeCell ref="AA22:AG22"/>
    <mergeCell ref="C23:Z23"/>
    <mergeCell ref="C24:L25"/>
    <mergeCell ref="C27:Z27"/>
    <mergeCell ref="C28:Z28"/>
    <mergeCell ref="C30:J31"/>
    <mergeCell ref="K30:Q31"/>
    <mergeCell ref="R30:R31"/>
    <mergeCell ref="S30:Y31"/>
    <mergeCell ref="Z30:Z31"/>
    <mergeCell ref="AA30:AF31"/>
    <mergeCell ref="AG30:AG31"/>
    <mergeCell ref="C35:AE35"/>
    <mergeCell ref="C36:Z36"/>
    <mergeCell ref="AA36:AG36"/>
    <mergeCell ref="C37:Z37"/>
    <mergeCell ref="C39:L40"/>
    <mergeCell ref="C42:J42"/>
    <mergeCell ref="K42:Q42"/>
    <mergeCell ref="S42:Y42"/>
    <mergeCell ref="B49:C49"/>
    <mergeCell ref="D49:AH50"/>
    <mergeCell ref="D51:AH51"/>
    <mergeCell ref="AA42:AF42"/>
    <mergeCell ref="B45:C45"/>
    <mergeCell ref="B46:C46"/>
    <mergeCell ref="D46:AH47"/>
    <mergeCell ref="B48:C48"/>
  </mergeCells>
  <phoneticPr fontId="1"/>
  <dataValidations count="1">
    <dataValidation type="list" allowBlank="1" showInputMessage="1" showErrorMessage="1" sqref="G8:G17 L8 Q8 U13:W13 U9:U11 M24:M25 W24:W25 M39:M41 W39 T12 Y40:Y41" xr:uid="{B05F76B4-9559-4244-A4A8-7A64EBDEA599}">
      <formula1>"□,■"</formula1>
    </dataValidation>
  </dataValidations>
  <pageMargins left="0.7" right="0.7" top="0.75" bottom="0.75" header="0.3" footer="0.3"/>
  <pageSetup paperSize="9" scale="81"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063161-09B3-4DE1-A1C9-F3FB5AE618D7}">
  <sheetPr codeName="Sheet65">
    <pageSetUpPr fitToPage="1"/>
  </sheetPr>
  <dimension ref="B1:Y121"/>
  <sheetViews>
    <sheetView view="pageBreakPreview" zoomScale="70" zoomScaleNormal="80" zoomScaleSheetLayoutView="70" workbookViewId="0"/>
  </sheetViews>
  <sheetFormatPr defaultColWidth="4" defaultRowHeight="13.5" x14ac:dyDescent="0.15"/>
  <cols>
    <col min="1" max="1" width="2.125" style="1" customWidth="1"/>
    <col min="2" max="2" width="2.375" style="1" customWidth="1"/>
    <col min="3" max="8" width="4" style="1"/>
    <col min="9" max="20" width="4.625" style="1" customWidth="1"/>
    <col min="21" max="21" width="2.375" style="1" customWidth="1"/>
    <col min="22" max="24" width="3.25" style="1" customWidth="1"/>
    <col min="25" max="25" width="2.375" style="1" customWidth="1"/>
    <col min="26" max="26" width="2.125" style="1" customWidth="1"/>
    <col min="27" max="16384" width="4" style="1"/>
  </cols>
  <sheetData>
    <row r="1" spans="2:25" ht="6.75" customHeight="1" x14ac:dyDescent="0.15"/>
    <row r="2" spans="2:25" x14ac:dyDescent="0.15">
      <c r="B2" s="1" t="s">
        <v>1691</v>
      </c>
    </row>
    <row r="3" spans="2:25" ht="15.75" customHeight="1" x14ac:dyDescent="0.15">
      <c r="P3" s="45" t="s">
        <v>233</v>
      </c>
      <c r="Q3" s="846"/>
      <c r="R3" s="846"/>
      <c r="S3" s="12" t="s">
        <v>35</v>
      </c>
      <c r="T3" s="846"/>
      <c r="U3" s="846"/>
      <c r="V3" s="12" t="s">
        <v>336</v>
      </c>
      <c r="W3" s="846"/>
      <c r="X3" s="846"/>
      <c r="Y3" s="12" t="s">
        <v>337</v>
      </c>
    </row>
    <row r="4" spans="2:25" ht="6" customHeight="1" x14ac:dyDescent="0.15"/>
    <row r="5" spans="2:25" ht="27.75" customHeight="1" x14ac:dyDescent="0.15">
      <c r="B5" s="1102" t="s">
        <v>1692</v>
      </c>
      <c r="C5" s="846"/>
      <c r="D5" s="846"/>
      <c r="E5" s="846"/>
      <c r="F5" s="846"/>
      <c r="G5" s="846"/>
      <c r="H5" s="846"/>
      <c r="I5" s="846"/>
      <c r="J5" s="846"/>
      <c r="K5" s="846"/>
      <c r="L5" s="846"/>
      <c r="M5" s="846"/>
      <c r="N5" s="846"/>
      <c r="O5" s="846"/>
      <c r="P5" s="846"/>
      <c r="Q5" s="846"/>
      <c r="R5" s="846"/>
      <c r="S5" s="846"/>
      <c r="T5" s="846"/>
      <c r="U5" s="846"/>
      <c r="V5" s="846"/>
      <c r="W5" s="846"/>
      <c r="X5" s="846"/>
      <c r="Y5" s="846"/>
    </row>
    <row r="6" spans="2:25" ht="5.25" customHeight="1" x14ac:dyDescent="0.15"/>
    <row r="7" spans="2:25" ht="23.25" customHeight="1" x14ac:dyDescent="0.15">
      <c r="B7" s="735" t="s">
        <v>626</v>
      </c>
      <c r="C7" s="736"/>
      <c r="D7" s="736"/>
      <c r="E7" s="736"/>
      <c r="F7" s="737"/>
      <c r="G7" s="865"/>
      <c r="H7" s="1092"/>
      <c r="I7" s="1092"/>
      <c r="J7" s="1092"/>
      <c r="K7" s="1092"/>
      <c r="L7" s="1092"/>
      <c r="M7" s="1092"/>
      <c r="N7" s="1092"/>
      <c r="O7" s="1092"/>
      <c r="P7" s="1092"/>
      <c r="Q7" s="1092"/>
      <c r="R7" s="1092"/>
      <c r="S7" s="1092"/>
      <c r="T7" s="1092"/>
      <c r="U7" s="1092"/>
      <c r="V7" s="1092"/>
      <c r="W7" s="1092"/>
      <c r="X7" s="1092"/>
      <c r="Y7" s="1093"/>
    </row>
    <row r="8" spans="2:25" ht="23.25" customHeight="1" x14ac:dyDescent="0.15">
      <c r="B8" s="735" t="s">
        <v>704</v>
      </c>
      <c r="C8" s="736"/>
      <c r="D8" s="736"/>
      <c r="E8" s="736"/>
      <c r="F8" s="737"/>
      <c r="G8" s="257" t="s">
        <v>152</v>
      </c>
      <c r="H8" s="208" t="s">
        <v>507</v>
      </c>
      <c r="I8" s="208"/>
      <c r="J8" s="208"/>
      <c r="K8" s="208"/>
      <c r="L8" s="121" t="s">
        <v>152</v>
      </c>
      <c r="M8" s="208" t="s">
        <v>508</v>
      </c>
      <c r="N8" s="208"/>
      <c r="O8" s="208"/>
      <c r="P8" s="208"/>
      <c r="Q8" s="121" t="s">
        <v>152</v>
      </c>
      <c r="R8" s="208" t="s">
        <v>509</v>
      </c>
      <c r="S8" s="208"/>
      <c r="T8" s="208"/>
      <c r="U8" s="22"/>
      <c r="V8" s="22"/>
      <c r="W8" s="22"/>
      <c r="X8" s="22"/>
      <c r="Y8" s="23"/>
    </row>
    <row r="9" spans="2:25" ht="23.25" customHeight="1" x14ac:dyDescent="0.15">
      <c r="B9" s="902" t="s">
        <v>1693</v>
      </c>
      <c r="C9" s="903"/>
      <c r="D9" s="903"/>
      <c r="E9" s="903"/>
      <c r="F9" s="904"/>
      <c r="G9" s="121" t="s">
        <v>152</v>
      </c>
      <c r="H9" s="7" t="s">
        <v>552</v>
      </c>
      <c r="I9" s="7"/>
      <c r="J9" s="22"/>
      <c r="K9" s="22"/>
      <c r="L9" s="22"/>
      <c r="M9" s="22"/>
      <c r="N9" s="22"/>
      <c r="O9" s="121" t="s">
        <v>152</v>
      </c>
      <c r="P9" s="7" t="s">
        <v>553</v>
      </c>
      <c r="Q9" s="22"/>
      <c r="R9" s="22"/>
      <c r="S9" s="22"/>
      <c r="T9" s="22"/>
      <c r="U9" s="22"/>
      <c r="V9" s="22"/>
      <c r="W9" s="22"/>
      <c r="X9" s="22"/>
      <c r="Y9" s="23"/>
    </row>
    <row r="10" spans="2:25" ht="23.25" customHeight="1" x14ac:dyDescent="0.15">
      <c r="B10" s="1104"/>
      <c r="C10" s="846"/>
      <c r="D10" s="846"/>
      <c r="E10" s="846"/>
      <c r="F10" s="1105"/>
      <c r="G10" s="121" t="s">
        <v>152</v>
      </c>
      <c r="H10" s="1" t="s">
        <v>554</v>
      </c>
      <c r="I10" s="2"/>
      <c r="J10" s="2"/>
      <c r="K10" s="2"/>
      <c r="L10" s="2"/>
      <c r="M10" s="2"/>
      <c r="N10" s="2"/>
      <c r="O10" s="121" t="s">
        <v>152</v>
      </c>
      <c r="P10" s="1" t="s">
        <v>1694</v>
      </c>
      <c r="Q10" s="2"/>
      <c r="R10" s="2"/>
      <c r="S10" s="2"/>
      <c r="T10" s="2"/>
      <c r="U10" s="2"/>
      <c r="V10" s="2"/>
      <c r="W10" s="2"/>
      <c r="X10" s="2"/>
      <c r="Y10" s="122"/>
    </row>
    <row r="11" spans="2:25" ht="23.25" customHeight="1" x14ac:dyDescent="0.15">
      <c r="B11" s="905"/>
      <c r="C11" s="906"/>
      <c r="D11" s="906"/>
      <c r="E11" s="906"/>
      <c r="F11" s="907"/>
      <c r="G11" s="282" t="s">
        <v>152</v>
      </c>
      <c r="H11" s="8" t="s">
        <v>1695</v>
      </c>
      <c r="I11" s="85"/>
      <c r="J11" s="85"/>
      <c r="K11" s="85"/>
      <c r="L11" s="85"/>
      <c r="M11" s="85"/>
      <c r="N11" s="85"/>
      <c r="O11" s="85"/>
      <c r="P11" s="85"/>
      <c r="Q11" s="85"/>
      <c r="R11" s="85"/>
      <c r="S11" s="85"/>
      <c r="T11" s="85"/>
      <c r="U11" s="85"/>
      <c r="V11" s="85"/>
      <c r="W11" s="85"/>
      <c r="X11" s="85"/>
      <c r="Y11" s="108"/>
    </row>
    <row r="13" spans="2:25" ht="6" customHeight="1" x14ac:dyDescent="0.15">
      <c r="B13" s="6"/>
      <c r="C13" s="7"/>
      <c r="D13" s="7"/>
      <c r="E13" s="7"/>
      <c r="F13" s="7"/>
      <c r="G13" s="7"/>
      <c r="H13" s="7"/>
      <c r="I13" s="7"/>
      <c r="J13" s="7"/>
      <c r="K13" s="7"/>
      <c r="L13" s="7"/>
      <c r="M13" s="7"/>
      <c r="N13" s="7"/>
      <c r="O13" s="7"/>
      <c r="P13" s="7"/>
      <c r="Q13" s="7"/>
      <c r="R13" s="7"/>
      <c r="S13" s="7"/>
      <c r="T13" s="7"/>
      <c r="U13" s="6"/>
      <c r="V13" s="7"/>
      <c r="W13" s="7"/>
      <c r="X13" s="7"/>
      <c r="Y13" s="4"/>
    </row>
    <row r="14" spans="2:25" x14ac:dyDescent="0.15">
      <c r="B14" s="95" t="s">
        <v>1696</v>
      </c>
      <c r="U14" s="95"/>
      <c r="V14" s="130" t="s">
        <v>514</v>
      </c>
      <c r="W14" s="130" t="s">
        <v>515</v>
      </c>
      <c r="X14" s="130" t="s">
        <v>516</v>
      </c>
      <c r="Y14" s="91"/>
    </row>
    <row r="15" spans="2:25" ht="6.75" customHeight="1" x14ac:dyDescent="0.15">
      <c r="B15" s="95"/>
      <c r="U15" s="95"/>
      <c r="Y15" s="91"/>
    </row>
    <row r="16" spans="2:25" ht="18" customHeight="1" x14ac:dyDescent="0.15">
      <c r="B16" s="95"/>
      <c r="C16" s="1" t="s">
        <v>1697</v>
      </c>
      <c r="U16" s="93"/>
      <c r="V16" s="121"/>
      <c r="W16" s="121"/>
      <c r="X16" s="121"/>
      <c r="Y16" s="122"/>
    </row>
    <row r="17" spans="2:25" ht="6.75" customHeight="1" x14ac:dyDescent="0.15">
      <c r="B17" s="95"/>
      <c r="U17" s="159"/>
      <c r="V17" s="12"/>
      <c r="W17" s="12"/>
      <c r="X17" s="12"/>
      <c r="Y17" s="97"/>
    </row>
    <row r="18" spans="2:25" ht="14.25" customHeight="1" x14ac:dyDescent="0.15">
      <c r="B18" s="95"/>
      <c r="C18" s="1" t="s">
        <v>1481</v>
      </c>
      <c r="D18" s="735" t="s">
        <v>1698</v>
      </c>
      <c r="E18" s="736"/>
      <c r="F18" s="736"/>
      <c r="G18" s="736"/>
      <c r="H18" s="737"/>
      <c r="I18" s="9" t="s">
        <v>1699</v>
      </c>
      <c r="J18" s="10"/>
      <c r="K18" s="10"/>
      <c r="L18" s="736"/>
      <c r="M18" s="736"/>
      <c r="N18" s="736"/>
      <c r="O18" s="112" t="s">
        <v>452</v>
      </c>
      <c r="U18" s="159"/>
      <c r="V18" s="12"/>
      <c r="W18" s="12"/>
      <c r="X18" s="12"/>
      <c r="Y18" s="97"/>
    </row>
    <row r="19" spans="2:25" ht="7.5" customHeight="1" x14ac:dyDescent="0.15">
      <c r="B19" s="95"/>
      <c r="U19" s="159"/>
      <c r="V19" s="12"/>
      <c r="W19" s="12"/>
      <c r="X19" s="12"/>
      <c r="Y19" s="97"/>
    </row>
    <row r="20" spans="2:25" ht="18" customHeight="1" x14ac:dyDescent="0.15">
      <c r="B20" s="95"/>
      <c r="C20" s="1" t="s">
        <v>1700</v>
      </c>
      <c r="U20" s="159"/>
      <c r="V20" s="12"/>
      <c r="W20" s="12"/>
      <c r="X20" s="12"/>
      <c r="Y20" s="97"/>
    </row>
    <row r="21" spans="2:25" ht="6.75" customHeight="1" x14ac:dyDescent="0.15">
      <c r="B21" s="95"/>
      <c r="U21" s="159"/>
      <c r="V21" s="12"/>
      <c r="W21" s="12"/>
      <c r="X21" s="12"/>
      <c r="Y21" s="97"/>
    </row>
    <row r="22" spans="2:25" ht="14.25" customHeight="1" x14ac:dyDescent="0.15">
      <c r="B22" s="95"/>
      <c r="C22" s="1" t="s">
        <v>1481</v>
      </c>
      <c r="D22" s="735" t="s">
        <v>1701</v>
      </c>
      <c r="E22" s="736"/>
      <c r="F22" s="736"/>
      <c r="G22" s="736"/>
      <c r="H22" s="737"/>
      <c r="I22" s="9" t="s">
        <v>1699</v>
      </c>
      <c r="J22" s="10"/>
      <c r="K22" s="10"/>
      <c r="L22" s="736"/>
      <c r="M22" s="736"/>
      <c r="N22" s="736"/>
      <c r="O22" s="112" t="s">
        <v>452</v>
      </c>
      <c r="U22" s="159"/>
      <c r="V22" s="12"/>
      <c r="W22" s="12"/>
      <c r="X22" s="12"/>
      <c r="Y22" s="97"/>
    </row>
    <row r="23" spans="2:25" ht="7.5" customHeight="1" x14ac:dyDescent="0.15">
      <c r="B23" s="95"/>
      <c r="U23" s="159"/>
      <c r="V23" s="12"/>
      <c r="W23" s="12"/>
      <c r="X23" s="12"/>
      <c r="Y23" s="97"/>
    </row>
    <row r="24" spans="2:25" ht="18" customHeight="1" x14ac:dyDescent="0.15">
      <c r="B24" s="95"/>
      <c r="C24" s="1" t="s">
        <v>1702</v>
      </c>
      <c r="U24" s="93"/>
      <c r="V24" s="121" t="s">
        <v>152</v>
      </c>
      <c r="W24" s="121" t="s">
        <v>515</v>
      </c>
      <c r="X24" s="121" t="s">
        <v>152</v>
      </c>
      <c r="Y24" s="122"/>
    </row>
    <row r="25" spans="2:25" ht="18" customHeight="1" x14ac:dyDescent="0.15">
      <c r="B25" s="95"/>
      <c r="C25" s="1" t="s">
        <v>1703</v>
      </c>
      <c r="U25" s="93"/>
      <c r="V25" s="2"/>
      <c r="W25" s="2"/>
      <c r="X25" s="2"/>
      <c r="Y25" s="122"/>
    </row>
    <row r="26" spans="2:25" ht="18" customHeight="1" x14ac:dyDescent="0.15">
      <c r="B26" s="95"/>
      <c r="C26" s="1" t="s">
        <v>1704</v>
      </c>
      <c r="T26" s="1" t="s">
        <v>1705</v>
      </c>
      <c r="U26" s="93"/>
      <c r="V26" s="121" t="s">
        <v>152</v>
      </c>
      <c r="W26" s="121" t="s">
        <v>515</v>
      </c>
      <c r="X26" s="121" t="s">
        <v>152</v>
      </c>
      <c r="Y26" s="122"/>
    </row>
    <row r="27" spans="2:25" ht="18" customHeight="1" x14ac:dyDescent="0.15">
      <c r="B27" s="95"/>
      <c r="C27" s="1" t="s">
        <v>1706</v>
      </c>
      <c r="U27" s="93"/>
      <c r="V27" s="121" t="s">
        <v>152</v>
      </c>
      <c r="W27" s="121" t="s">
        <v>515</v>
      </c>
      <c r="X27" s="121" t="s">
        <v>152</v>
      </c>
      <c r="Y27" s="122"/>
    </row>
    <row r="28" spans="2:25" ht="18" customHeight="1" x14ac:dyDescent="0.15">
      <c r="B28" s="95"/>
      <c r="C28" s="1" t="s">
        <v>1707</v>
      </c>
      <c r="U28" s="93"/>
      <c r="V28" s="2"/>
      <c r="W28" s="2"/>
      <c r="X28" s="2"/>
      <c r="Y28" s="122"/>
    </row>
    <row r="29" spans="2:25" ht="18" customHeight="1" x14ac:dyDescent="0.15">
      <c r="B29" s="95"/>
      <c r="C29" s="1" t="s">
        <v>1708</v>
      </c>
      <c r="U29" s="93"/>
      <c r="V29" s="121" t="s">
        <v>152</v>
      </c>
      <c r="W29" s="121" t="s">
        <v>515</v>
      </c>
      <c r="X29" s="121" t="s">
        <v>152</v>
      </c>
      <c r="Y29" s="122"/>
    </row>
    <row r="30" spans="2:25" ht="18" customHeight="1" x14ac:dyDescent="0.15">
      <c r="B30" s="95"/>
      <c r="C30" s="1" t="s">
        <v>1709</v>
      </c>
      <c r="U30" s="93"/>
      <c r="V30" s="121" t="s">
        <v>152</v>
      </c>
      <c r="W30" s="121" t="s">
        <v>515</v>
      </c>
      <c r="X30" s="121" t="s">
        <v>152</v>
      </c>
      <c r="Y30" s="122"/>
    </row>
    <row r="31" spans="2:25" ht="18" customHeight="1" x14ac:dyDescent="0.15">
      <c r="B31" s="95"/>
      <c r="C31" s="1" t="s">
        <v>1710</v>
      </c>
      <c r="U31" s="93"/>
      <c r="V31" s="2"/>
      <c r="W31" s="2"/>
      <c r="X31" s="2"/>
      <c r="Y31" s="122"/>
    </row>
    <row r="32" spans="2:25" ht="18" customHeight="1" x14ac:dyDescent="0.15">
      <c r="B32" s="95"/>
      <c r="C32" s="1" t="s">
        <v>1711</v>
      </c>
      <c r="U32" s="93"/>
      <c r="V32" s="121" t="s">
        <v>152</v>
      </c>
      <c r="W32" s="121" t="s">
        <v>515</v>
      </c>
      <c r="X32" s="121" t="s">
        <v>152</v>
      </c>
      <c r="Y32" s="122"/>
    </row>
    <row r="33" spans="2:25" ht="18" customHeight="1" x14ac:dyDescent="0.15">
      <c r="B33" s="95"/>
      <c r="C33" s="1" t="s">
        <v>1712</v>
      </c>
      <c r="U33" s="93"/>
      <c r="V33" s="121"/>
      <c r="W33" s="121"/>
      <c r="X33" s="121"/>
      <c r="Y33" s="122"/>
    </row>
    <row r="34" spans="2:25" ht="18" customHeight="1" x14ac:dyDescent="0.15">
      <c r="B34" s="95"/>
      <c r="C34" s="1" t="s">
        <v>1713</v>
      </c>
      <c r="U34" s="93"/>
      <c r="V34" s="121"/>
      <c r="W34" s="121"/>
      <c r="X34" s="121"/>
      <c r="Y34" s="122"/>
    </row>
    <row r="35" spans="2:25" ht="18" customHeight="1" x14ac:dyDescent="0.15">
      <c r="B35" s="95"/>
      <c r="C35" s="1" t="s">
        <v>1714</v>
      </c>
      <c r="U35" s="93"/>
      <c r="V35" s="121" t="s">
        <v>152</v>
      </c>
      <c r="W35" s="121" t="s">
        <v>515</v>
      </c>
      <c r="X35" s="121" t="s">
        <v>152</v>
      </c>
      <c r="Y35" s="122"/>
    </row>
    <row r="36" spans="2:25" ht="18" customHeight="1" x14ac:dyDescent="0.15">
      <c r="B36" s="95"/>
      <c r="C36" s="1" t="s">
        <v>1715</v>
      </c>
      <c r="U36" s="93"/>
      <c r="V36" s="2"/>
      <c r="W36" s="2"/>
      <c r="X36" s="2"/>
      <c r="Y36" s="122"/>
    </row>
    <row r="37" spans="2:25" ht="18" customHeight="1" x14ac:dyDescent="0.15">
      <c r="B37" s="95"/>
      <c r="D37" s="1" t="s">
        <v>1716</v>
      </c>
      <c r="U37" s="93"/>
      <c r="V37" s="121" t="s">
        <v>152</v>
      </c>
      <c r="W37" s="121" t="s">
        <v>515</v>
      </c>
      <c r="X37" s="121" t="s">
        <v>152</v>
      </c>
      <c r="Y37" s="122"/>
    </row>
    <row r="38" spans="2:25" ht="18" customHeight="1" x14ac:dyDescent="0.15">
      <c r="B38" s="95"/>
      <c r="D38" s="1" t="s">
        <v>1717</v>
      </c>
      <c r="U38" s="93"/>
      <c r="V38" s="121" t="s">
        <v>152</v>
      </c>
      <c r="W38" s="121" t="s">
        <v>515</v>
      </c>
      <c r="X38" s="121" t="s">
        <v>152</v>
      </c>
      <c r="Y38" s="122"/>
    </row>
    <row r="39" spans="2:25" ht="18" customHeight="1" x14ac:dyDescent="0.15">
      <c r="B39" s="95"/>
      <c r="C39" s="1" t="s">
        <v>1718</v>
      </c>
      <c r="U39" s="93"/>
      <c r="V39" s="121" t="s">
        <v>152</v>
      </c>
      <c r="W39" s="12" t="s">
        <v>515</v>
      </c>
      <c r="X39" s="121" t="s">
        <v>152</v>
      </c>
      <c r="Y39" s="122"/>
    </row>
    <row r="40" spans="2:25" ht="18" customHeight="1" x14ac:dyDescent="0.15">
      <c r="B40" s="95"/>
      <c r="C40" s="1" t="s">
        <v>1719</v>
      </c>
      <c r="U40" s="93"/>
      <c r="V40" s="2"/>
      <c r="W40" s="2"/>
      <c r="X40" s="2"/>
      <c r="Y40" s="122"/>
    </row>
    <row r="41" spans="2:25" ht="18" customHeight="1" x14ac:dyDescent="0.15">
      <c r="B41" s="95"/>
      <c r="C41" s="1" t="s">
        <v>1720</v>
      </c>
      <c r="U41" s="93"/>
      <c r="V41" s="121" t="s">
        <v>152</v>
      </c>
      <c r="W41" s="121" t="s">
        <v>515</v>
      </c>
      <c r="X41" s="121" t="s">
        <v>152</v>
      </c>
      <c r="Y41" s="122"/>
    </row>
    <row r="42" spans="2:25" ht="18" customHeight="1" x14ac:dyDescent="0.15">
      <c r="B42" s="95"/>
      <c r="C42" s="1" t="s">
        <v>1721</v>
      </c>
      <c r="U42" s="159"/>
      <c r="V42" s="12"/>
      <c r="W42" s="12"/>
      <c r="X42" s="12"/>
      <c r="Y42" s="97"/>
    </row>
    <row r="43" spans="2:25" ht="18" customHeight="1" x14ac:dyDescent="0.15">
      <c r="B43" s="95"/>
      <c r="C43" s="1" t="s">
        <v>1722</v>
      </c>
      <c r="U43" s="93"/>
      <c r="V43" s="121" t="s">
        <v>152</v>
      </c>
      <c r="W43" s="121" t="s">
        <v>515</v>
      </c>
      <c r="X43" s="121" t="s">
        <v>152</v>
      </c>
      <c r="Y43" s="122"/>
    </row>
    <row r="44" spans="2:25" ht="18" customHeight="1" x14ac:dyDescent="0.15">
      <c r="B44" s="95"/>
      <c r="C44" s="1" t="s">
        <v>1723</v>
      </c>
      <c r="U44" s="159"/>
      <c r="V44" s="12"/>
      <c r="W44" s="12"/>
      <c r="X44" s="12"/>
      <c r="Y44" s="97"/>
    </row>
    <row r="45" spans="2:25" ht="18" customHeight="1" x14ac:dyDescent="0.15">
      <c r="B45" s="95"/>
      <c r="C45" s="1" t="s">
        <v>1724</v>
      </c>
      <c r="U45" s="159"/>
      <c r="V45" s="12"/>
      <c r="W45" s="12"/>
      <c r="X45" s="12"/>
      <c r="Y45" s="97"/>
    </row>
    <row r="46" spans="2:25" ht="15" customHeight="1" x14ac:dyDescent="0.15">
      <c r="B46" s="95"/>
      <c r="U46" s="95"/>
      <c r="Y46" s="91"/>
    </row>
    <row r="47" spans="2:25" ht="15" customHeight="1" x14ac:dyDescent="0.15">
      <c r="B47" s="95" t="s">
        <v>1725</v>
      </c>
      <c r="U47" s="159"/>
      <c r="V47" s="130" t="s">
        <v>514</v>
      </c>
      <c r="W47" s="130" t="s">
        <v>515</v>
      </c>
      <c r="X47" s="130" t="s">
        <v>516</v>
      </c>
      <c r="Y47" s="97"/>
    </row>
    <row r="48" spans="2:25" ht="6.75" customHeight="1" x14ac:dyDescent="0.15">
      <c r="B48" s="95"/>
      <c r="U48" s="159"/>
      <c r="V48" s="12"/>
      <c r="W48" s="12"/>
      <c r="X48" s="12"/>
      <c r="Y48" s="97"/>
    </row>
    <row r="49" spans="2:25" ht="18" customHeight="1" x14ac:dyDescent="0.15">
      <c r="B49" s="95"/>
      <c r="C49" s="1" t="s">
        <v>1726</v>
      </c>
      <c r="U49" s="93"/>
      <c r="V49" s="121" t="s">
        <v>152</v>
      </c>
      <c r="W49" s="121" t="s">
        <v>515</v>
      </c>
      <c r="X49" s="121" t="s">
        <v>152</v>
      </c>
      <c r="Y49" s="122"/>
    </row>
    <row r="50" spans="2:25" ht="18" customHeight="1" x14ac:dyDescent="0.15">
      <c r="B50" s="95"/>
      <c r="C50" s="1" t="s">
        <v>1727</v>
      </c>
      <c r="U50" s="95"/>
      <c r="Y50" s="91"/>
    </row>
    <row r="51" spans="2:25" ht="18" customHeight="1" x14ac:dyDescent="0.15">
      <c r="B51" s="95"/>
      <c r="C51" s="1" t="s">
        <v>1728</v>
      </c>
      <c r="U51" s="93"/>
      <c r="V51" s="121" t="s">
        <v>152</v>
      </c>
      <c r="W51" s="121" t="s">
        <v>515</v>
      </c>
      <c r="X51" s="121" t="s">
        <v>152</v>
      </c>
      <c r="Y51" s="122"/>
    </row>
    <row r="52" spans="2:25" ht="18" customHeight="1" x14ac:dyDescent="0.15">
      <c r="B52" s="95"/>
      <c r="D52" s="723" t="s">
        <v>1729</v>
      </c>
      <c r="E52" s="723"/>
      <c r="F52" s="723"/>
      <c r="G52" s="723"/>
      <c r="H52" s="723"/>
      <c r="I52" s="723"/>
      <c r="J52" s="723"/>
      <c r="K52" s="723"/>
      <c r="L52" s="723"/>
      <c r="M52" s="723"/>
      <c r="N52" s="723"/>
      <c r="O52" s="723"/>
      <c r="P52" s="723"/>
      <c r="Q52" s="723"/>
      <c r="R52" s="723"/>
      <c r="S52" s="723"/>
      <c r="T52" s="856"/>
      <c r="U52" s="93"/>
      <c r="V52" s="121"/>
      <c r="W52" s="121"/>
      <c r="X52" s="121"/>
      <c r="Y52" s="122"/>
    </row>
    <row r="53" spans="2:25" ht="18" customHeight="1" x14ac:dyDescent="0.15">
      <c r="B53" s="95"/>
      <c r="D53" s="723" t="s">
        <v>1730</v>
      </c>
      <c r="E53" s="723"/>
      <c r="F53" s="723"/>
      <c r="G53" s="723"/>
      <c r="H53" s="723"/>
      <c r="I53" s="723"/>
      <c r="J53" s="723"/>
      <c r="K53" s="723"/>
      <c r="L53" s="723"/>
      <c r="M53" s="723"/>
      <c r="N53" s="723"/>
      <c r="O53" s="723"/>
      <c r="P53" s="723"/>
      <c r="Q53" s="723"/>
      <c r="R53" s="723"/>
      <c r="S53" s="723"/>
      <c r="T53" s="856"/>
      <c r="U53" s="93"/>
      <c r="V53" s="121"/>
      <c r="W53" s="121"/>
      <c r="X53" s="121"/>
      <c r="Y53" s="122"/>
    </row>
    <row r="54" spans="2:25" ht="18" customHeight="1" x14ac:dyDescent="0.15">
      <c r="B54" s="95"/>
      <c r="D54" s="723" t="s">
        <v>1731</v>
      </c>
      <c r="E54" s="723"/>
      <c r="F54" s="723"/>
      <c r="G54" s="723"/>
      <c r="H54" s="723"/>
      <c r="I54" s="723"/>
      <c r="J54" s="723"/>
      <c r="K54" s="723"/>
      <c r="L54" s="723"/>
      <c r="M54" s="723"/>
      <c r="N54" s="723"/>
      <c r="O54" s="723"/>
      <c r="P54" s="723"/>
      <c r="Q54" s="723"/>
      <c r="R54" s="723"/>
      <c r="S54" s="723"/>
      <c r="T54" s="856"/>
      <c r="U54" s="93"/>
      <c r="V54" s="121"/>
      <c r="W54" s="121"/>
      <c r="X54" s="121"/>
      <c r="Y54" s="122"/>
    </row>
    <row r="55" spans="2:25" ht="18" customHeight="1" x14ac:dyDescent="0.15">
      <c r="B55" s="95"/>
      <c r="C55" s="1" t="s">
        <v>1732</v>
      </c>
      <c r="U55" s="93"/>
      <c r="V55" s="121" t="s">
        <v>152</v>
      </c>
      <c r="W55" s="121" t="s">
        <v>515</v>
      </c>
      <c r="X55" s="121" t="s">
        <v>152</v>
      </c>
      <c r="Y55" s="122"/>
    </row>
    <row r="56" spans="2:25" ht="8.25" customHeight="1" x14ac:dyDescent="0.15">
      <c r="B56" s="102"/>
      <c r="C56" s="8"/>
      <c r="D56" s="8"/>
      <c r="E56" s="8"/>
      <c r="F56" s="8"/>
      <c r="G56" s="8"/>
      <c r="H56" s="8"/>
      <c r="I56" s="8"/>
      <c r="J56" s="8"/>
      <c r="K56" s="8"/>
      <c r="L56" s="8"/>
      <c r="M56" s="8"/>
      <c r="N56" s="8"/>
      <c r="O56" s="8"/>
      <c r="P56" s="8"/>
      <c r="Q56" s="8"/>
      <c r="R56" s="8"/>
      <c r="S56" s="8"/>
      <c r="T56" s="8"/>
      <c r="U56" s="905"/>
      <c r="V56" s="906"/>
      <c r="W56" s="906"/>
      <c r="X56" s="906"/>
      <c r="Y56" s="907"/>
    </row>
    <row r="57" spans="2:25" x14ac:dyDescent="0.15">
      <c r="B57" s="1" t="s">
        <v>547</v>
      </c>
    </row>
    <row r="58" spans="2:25" ht="14.25" customHeight="1" x14ac:dyDescent="0.15">
      <c r="B58" s="1" t="s">
        <v>548</v>
      </c>
    </row>
    <row r="59" spans="2:25" ht="9" customHeight="1" x14ac:dyDescent="0.15">
      <c r="B59" s="6"/>
      <c r="C59" s="7"/>
      <c r="D59" s="7"/>
      <c r="E59" s="7"/>
      <c r="F59" s="7"/>
      <c r="G59" s="7"/>
      <c r="H59" s="7"/>
      <c r="I59" s="7"/>
      <c r="J59" s="7"/>
      <c r="K59" s="7"/>
      <c r="L59" s="7"/>
      <c r="M59" s="7"/>
      <c r="N59" s="7"/>
      <c r="O59" s="7"/>
      <c r="P59" s="7"/>
      <c r="Q59" s="7"/>
      <c r="R59" s="7"/>
      <c r="S59" s="7"/>
      <c r="T59" s="7"/>
      <c r="U59" s="6"/>
      <c r="V59" s="7"/>
      <c r="W59" s="7"/>
      <c r="X59" s="7"/>
      <c r="Y59" s="4"/>
    </row>
    <row r="60" spans="2:25" x14ac:dyDescent="0.15">
      <c r="B60" s="95" t="s">
        <v>1733</v>
      </c>
      <c r="U60" s="95"/>
      <c r="V60" s="130" t="s">
        <v>514</v>
      </c>
      <c r="W60" s="130" t="s">
        <v>515</v>
      </c>
      <c r="X60" s="130" t="s">
        <v>516</v>
      </c>
      <c r="Y60" s="91"/>
    </row>
    <row r="61" spans="2:25" ht="6.75" customHeight="1" x14ac:dyDescent="0.15">
      <c r="B61" s="95"/>
      <c r="U61" s="95"/>
      <c r="Y61" s="91"/>
    </row>
    <row r="62" spans="2:25" ht="18" customHeight="1" x14ac:dyDescent="0.15">
      <c r="B62" s="95"/>
      <c r="C62" s="1" t="s">
        <v>1734</v>
      </c>
      <c r="U62" s="93"/>
      <c r="V62" s="121" t="s">
        <v>152</v>
      </c>
      <c r="W62" s="121" t="s">
        <v>515</v>
      </c>
      <c r="X62" s="121" t="s">
        <v>152</v>
      </c>
      <c r="Y62" s="122"/>
    </row>
    <row r="63" spans="2:25" ht="18" customHeight="1" x14ac:dyDescent="0.15">
      <c r="B63" s="95"/>
      <c r="C63" s="1" t="s">
        <v>1735</v>
      </c>
      <c r="U63" s="95"/>
      <c r="Y63" s="91"/>
    </row>
    <row r="64" spans="2:25" ht="18" customHeight="1" x14ac:dyDescent="0.15">
      <c r="B64" s="95"/>
      <c r="C64" s="1" t="s">
        <v>1736</v>
      </c>
      <c r="U64" s="95"/>
      <c r="Y64" s="91"/>
    </row>
    <row r="65" spans="2:25" ht="6" customHeight="1" x14ac:dyDescent="0.15">
      <c r="B65" s="102"/>
      <c r="C65" s="8"/>
      <c r="D65" s="8"/>
      <c r="E65" s="8"/>
      <c r="F65" s="8"/>
      <c r="G65" s="8"/>
      <c r="H65" s="8"/>
      <c r="I65" s="8"/>
      <c r="J65" s="8"/>
      <c r="K65" s="8"/>
      <c r="L65" s="8"/>
      <c r="M65" s="8"/>
      <c r="N65" s="8"/>
      <c r="O65" s="8"/>
      <c r="P65" s="8"/>
      <c r="Q65" s="8"/>
      <c r="R65" s="8"/>
      <c r="S65" s="8"/>
      <c r="T65" s="8"/>
      <c r="U65" s="102"/>
      <c r="V65" s="8"/>
      <c r="W65" s="8"/>
      <c r="X65" s="8"/>
      <c r="Y65" s="129"/>
    </row>
    <row r="120" spans="3:7" x14ac:dyDescent="0.15">
      <c r="C120" s="8"/>
      <c r="D120" s="8"/>
      <c r="E120" s="8"/>
      <c r="F120" s="8"/>
      <c r="G120" s="8"/>
    </row>
    <row r="121" spans="3:7" x14ac:dyDescent="0.15">
      <c r="C121" s="7"/>
    </row>
  </sheetData>
  <mergeCells count="16">
    <mergeCell ref="Q3:R3"/>
    <mergeCell ref="T3:U3"/>
    <mergeCell ref="W3:X3"/>
    <mergeCell ref="B5:Y5"/>
    <mergeCell ref="B7:F7"/>
    <mergeCell ref="G7:Y7"/>
    <mergeCell ref="D52:T52"/>
    <mergeCell ref="D53:T53"/>
    <mergeCell ref="D54:T54"/>
    <mergeCell ref="U56:Y56"/>
    <mergeCell ref="B8:F8"/>
    <mergeCell ref="B9:F11"/>
    <mergeCell ref="D18:H18"/>
    <mergeCell ref="L18:N18"/>
    <mergeCell ref="D22:H22"/>
    <mergeCell ref="L22:N22"/>
  </mergeCells>
  <phoneticPr fontId="1"/>
  <dataValidations count="1">
    <dataValidation type="list" allowBlank="1" showInputMessage="1" showErrorMessage="1" sqref="G8:G11 O9:O10 L8 Q8 X62 V24 X24 V26:V27 X26:X27 V29:V30 X29:X30 V32:V35 X32:X35 V37:V39 X37:X39 V41 X41 V43 X43 V49 X49 V62 X16 V16 V51:V55 X51:X55" xr:uid="{52967D1F-C8E2-4539-A7A1-EA7AEEFDE9CB}">
      <formula1>"□,■"</formula1>
    </dataValidation>
  </dataValidations>
  <printOptions horizontalCentered="1" verticalCentered="1"/>
  <pageMargins left="0.70866141732283472" right="0.70866141732283472" top="0.74803149606299213" bottom="0.74803149606299213" header="0.31496062992125984" footer="0.31496062992125984"/>
  <pageSetup paperSize="9" scale="80" orientation="portrait"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1D0112-61D7-474B-8DE4-61E679BF1139}">
  <sheetPr codeName="Sheet66"/>
  <dimension ref="B1:Y122"/>
  <sheetViews>
    <sheetView view="pageBreakPreview" zoomScale="70" zoomScaleNormal="100" zoomScaleSheetLayoutView="70" workbookViewId="0"/>
  </sheetViews>
  <sheetFormatPr defaultColWidth="4" defaultRowHeight="13.5" x14ac:dyDescent="0.15"/>
  <cols>
    <col min="1" max="1" width="2.125" style="1" customWidth="1"/>
    <col min="2" max="2" width="1.625" style="1" customWidth="1"/>
    <col min="3" max="19" width="3.875" style="1" customWidth="1"/>
    <col min="20" max="20" width="7.75" style="1" customWidth="1"/>
    <col min="21" max="25" width="3.25" style="1" customWidth="1"/>
    <col min="26" max="26" width="2.125" style="1" customWidth="1"/>
    <col min="27" max="16384" width="4" style="1"/>
  </cols>
  <sheetData>
    <row r="1" spans="2:25" ht="6.75" customHeight="1" x14ac:dyDescent="0.15"/>
    <row r="2" spans="2:25" x14ac:dyDescent="0.15">
      <c r="B2" s="1" t="s">
        <v>1737</v>
      </c>
    </row>
    <row r="3" spans="2:25" ht="15.75" customHeight="1" x14ac:dyDescent="0.15">
      <c r="P3" s="45" t="s">
        <v>233</v>
      </c>
      <c r="Q3" s="846"/>
      <c r="R3" s="846"/>
      <c r="S3" s="12" t="s">
        <v>35</v>
      </c>
      <c r="T3" s="846"/>
      <c r="U3" s="846"/>
      <c r="V3" s="12" t="s">
        <v>336</v>
      </c>
      <c r="W3" s="846"/>
      <c r="X3" s="846"/>
      <c r="Y3" s="12" t="s">
        <v>337</v>
      </c>
    </row>
    <row r="4" spans="2:25" ht="10.5" customHeight="1" x14ac:dyDescent="0.15"/>
    <row r="5" spans="2:25" ht="27.75" customHeight="1" x14ac:dyDescent="0.15">
      <c r="B5" s="1102" t="s">
        <v>1738</v>
      </c>
      <c r="C5" s="1102"/>
      <c r="D5" s="1102"/>
      <c r="E5" s="1102"/>
      <c r="F5" s="1102"/>
      <c r="G5" s="1102"/>
      <c r="H5" s="1102"/>
      <c r="I5" s="1102"/>
      <c r="J5" s="1102"/>
      <c r="K5" s="1102"/>
      <c r="L5" s="1102"/>
      <c r="M5" s="1102"/>
      <c r="N5" s="1102"/>
      <c r="O5" s="1102"/>
      <c r="P5" s="1102"/>
      <c r="Q5" s="1102"/>
      <c r="R5" s="1102"/>
      <c r="S5" s="1102"/>
      <c r="T5" s="1102"/>
      <c r="U5" s="1102"/>
      <c r="V5" s="1102"/>
      <c r="W5" s="1102"/>
      <c r="X5" s="1102"/>
      <c r="Y5" s="1102"/>
    </row>
    <row r="7" spans="2:25" ht="23.25" customHeight="1" x14ac:dyDescent="0.15">
      <c r="B7" s="735" t="s">
        <v>1739</v>
      </c>
      <c r="C7" s="735"/>
      <c r="D7" s="735"/>
      <c r="E7" s="735"/>
      <c r="F7" s="735"/>
      <c r="G7" s="735"/>
      <c r="H7" s="735"/>
      <c r="I7" s="735"/>
      <c r="J7" s="735"/>
      <c r="K7" s="735"/>
      <c r="L7" s="735"/>
      <c r="M7" s="735"/>
      <c r="N7" s="735"/>
      <c r="O7" s="735"/>
      <c r="P7" s="735"/>
      <c r="Q7" s="735"/>
      <c r="R7" s="735"/>
      <c r="S7" s="735"/>
      <c r="T7" s="735"/>
      <c r="U7" s="735"/>
      <c r="V7" s="735"/>
      <c r="W7" s="735"/>
      <c r="X7" s="735"/>
      <c r="Y7" s="1091"/>
    </row>
    <row r="8" spans="2:25" ht="23.25" customHeight="1" x14ac:dyDescent="0.15">
      <c r="B8" s="1091" t="s">
        <v>1740</v>
      </c>
      <c r="C8" s="1091"/>
      <c r="D8" s="1091"/>
      <c r="E8" s="1091"/>
      <c r="F8" s="1091"/>
      <c r="G8" s="1091"/>
      <c r="H8" s="1091"/>
      <c r="I8" s="1110"/>
      <c r="J8" s="1110"/>
      <c r="K8" s="1110"/>
      <c r="L8" s="1110"/>
      <c r="M8" s="1110"/>
      <c r="N8" s="1110"/>
      <c r="O8" s="1110"/>
      <c r="P8" s="1110"/>
      <c r="Q8" s="1110"/>
      <c r="R8" s="1110"/>
      <c r="S8" s="1110"/>
      <c r="T8" s="1110"/>
      <c r="U8" s="1110"/>
      <c r="V8" s="1110"/>
      <c r="W8" s="1110"/>
      <c r="X8" s="1110"/>
      <c r="Y8" s="1110"/>
    </row>
    <row r="9" spans="2:25" ht="23.25" customHeight="1" x14ac:dyDescent="0.15">
      <c r="B9" s="1091" t="s">
        <v>1741</v>
      </c>
      <c r="C9" s="1091"/>
      <c r="D9" s="1091"/>
      <c r="E9" s="1091"/>
      <c r="F9" s="1091"/>
      <c r="G9" s="1091"/>
      <c r="H9" s="1091"/>
      <c r="I9" s="257" t="s">
        <v>152</v>
      </c>
      <c r="J9" s="208" t="s">
        <v>507</v>
      </c>
      <c r="K9" s="208"/>
      <c r="L9" s="208"/>
      <c r="M9" s="208"/>
      <c r="N9" s="246" t="s">
        <v>152</v>
      </c>
      <c r="O9" s="208" t="s">
        <v>508</v>
      </c>
      <c r="P9" s="208"/>
      <c r="Q9" s="208"/>
      <c r="R9" s="208"/>
      <c r="S9" s="246" t="s">
        <v>152</v>
      </c>
      <c r="T9" s="208" t="s">
        <v>509</v>
      </c>
      <c r="U9" s="208"/>
      <c r="V9" s="208"/>
      <c r="W9" s="208"/>
      <c r="X9" s="208"/>
      <c r="Y9" s="258"/>
    </row>
    <row r="11" spans="2:25" ht="6" customHeight="1" x14ac:dyDescent="0.15">
      <c r="B11" s="6"/>
      <c r="C11" s="7"/>
      <c r="D11" s="7"/>
      <c r="E11" s="7"/>
      <c r="F11" s="7"/>
      <c r="G11" s="7"/>
      <c r="H11" s="7"/>
      <c r="I11" s="7"/>
      <c r="J11" s="7"/>
      <c r="K11" s="7"/>
      <c r="L11" s="7"/>
      <c r="M11" s="7"/>
      <c r="N11" s="7"/>
      <c r="O11" s="7"/>
      <c r="P11" s="7"/>
      <c r="Q11" s="7"/>
      <c r="R11" s="7"/>
      <c r="S11" s="7"/>
      <c r="T11" s="7"/>
      <c r="U11" s="6"/>
      <c r="V11" s="7"/>
      <c r="W11" s="7"/>
      <c r="X11" s="7"/>
      <c r="Y11" s="4"/>
    </row>
    <row r="12" spans="2:25" x14ac:dyDescent="0.15">
      <c r="B12" s="95" t="s">
        <v>1742</v>
      </c>
      <c r="U12" s="95"/>
      <c r="V12" s="130" t="s">
        <v>514</v>
      </c>
      <c r="W12" s="130" t="s">
        <v>515</v>
      </c>
      <c r="X12" s="130" t="s">
        <v>516</v>
      </c>
      <c r="Y12" s="91"/>
    </row>
    <row r="13" spans="2:25" ht="6" customHeight="1" x14ac:dyDescent="0.15">
      <c r="B13" s="95"/>
      <c r="U13" s="95"/>
      <c r="Y13" s="91"/>
    </row>
    <row r="14" spans="2:25" ht="18" customHeight="1" x14ac:dyDescent="0.15">
      <c r="B14" s="95"/>
      <c r="C14" s="1" t="s">
        <v>1743</v>
      </c>
      <c r="U14" s="93"/>
      <c r="V14" s="121" t="s">
        <v>152</v>
      </c>
      <c r="W14" s="121" t="s">
        <v>515</v>
      </c>
      <c r="X14" s="121" t="s">
        <v>152</v>
      </c>
      <c r="Y14" s="122"/>
    </row>
    <row r="15" spans="2:25" ht="18" customHeight="1" x14ac:dyDescent="0.15">
      <c r="B15" s="95"/>
      <c r="C15" s="1" t="s">
        <v>1700</v>
      </c>
      <c r="U15" s="93"/>
      <c r="V15" s="2"/>
      <c r="W15" s="2"/>
      <c r="X15" s="2"/>
      <c r="Y15" s="122"/>
    </row>
    <row r="16" spans="2:25" ht="18" customHeight="1" x14ac:dyDescent="0.15">
      <c r="B16" s="95"/>
      <c r="U16" s="93"/>
      <c r="V16" s="2"/>
      <c r="W16" s="2"/>
      <c r="X16" s="2"/>
      <c r="Y16" s="122"/>
    </row>
    <row r="17" spans="2:25" ht="18" customHeight="1" x14ac:dyDescent="0.15">
      <c r="B17" s="95"/>
      <c r="C17" s="1" t="s">
        <v>1481</v>
      </c>
      <c r="D17" s="735" t="s">
        <v>1701</v>
      </c>
      <c r="E17" s="735"/>
      <c r="F17" s="735"/>
      <c r="G17" s="735"/>
      <c r="H17" s="735"/>
      <c r="I17" s="9" t="s">
        <v>1699</v>
      </c>
      <c r="J17" s="10"/>
      <c r="K17" s="10"/>
      <c r="L17" s="736"/>
      <c r="M17" s="736"/>
      <c r="N17" s="736"/>
      <c r="O17" s="112" t="s">
        <v>452</v>
      </c>
      <c r="U17" s="159"/>
      <c r="V17" s="12"/>
      <c r="W17" s="12"/>
      <c r="X17" s="12"/>
      <c r="Y17" s="97"/>
    </row>
    <row r="18" spans="2:25" ht="18" customHeight="1" x14ac:dyDescent="0.15">
      <c r="B18" s="95"/>
      <c r="C18" s="1" t="s">
        <v>1481</v>
      </c>
      <c r="D18" s="735" t="s">
        <v>1701</v>
      </c>
      <c r="E18" s="735"/>
      <c r="F18" s="735"/>
      <c r="G18" s="735"/>
      <c r="H18" s="735"/>
      <c r="I18" s="9" t="s">
        <v>1744</v>
      </c>
      <c r="J18" s="10"/>
      <c r="K18" s="10"/>
      <c r="L18" s="736"/>
      <c r="M18" s="736"/>
      <c r="N18" s="736"/>
      <c r="O18" s="112" t="s">
        <v>452</v>
      </c>
      <c r="U18" s="159"/>
      <c r="V18" s="12"/>
      <c r="W18" s="12"/>
      <c r="X18" s="12"/>
      <c r="Y18" s="97"/>
    </row>
    <row r="19" spans="2:25" ht="18" customHeight="1" x14ac:dyDescent="0.15">
      <c r="B19" s="95"/>
      <c r="D19" s="12"/>
      <c r="E19" s="12"/>
      <c r="F19" s="12"/>
      <c r="G19" s="12"/>
      <c r="H19" s="12"/>
      <c r="O19" s="12"/>
      <c r="U19" s="159"/>
      <c r="V19" s="12"/>
      <c r="W19" s="12"/>
      <c r="X19" s="12"/>
      <c r="Y19" s="97"/>
    </row>
    <row r="20" spans="2:25" ht="18" customHeight="1" x14ac:dyDescent="0.15">
      <c r="B20" s="95"/>
      <c r="C20" s="1" t="s">
        <v>1745</v>
      </c>
      <c r="U20" s="93"/>
      <c r="V20" s="121" t="s">
        <v>152</v>
      </c>
      <c r="W20" s="121" t="s">
        <v>515</v>
      </c>
      <c r="X20" s="121" t="s">
        <v>152</v>
      </c>
      <c r="Y20" s="122"/>
    </row>
    <row r="21" spans="2:25" ht="18" customHeight="1" x14ac:dyDescent="0.15">
      <c r="B21" s="95"/>
      <c r="C21" s="1" t="s">
        <v>1746</v>
      </c>
      <c r="U21" s="93"/>
      <c r="V21" s="2"/>
      <c r="W21" s="2"/>
      <c r="X21" s="2"/>
      <c r="Y21" s="122"/>
    </row>
    <row r="22" spans="2:25" ht="18" customHeight="1" x14ac:dyDescent="0.15">
      <c r="B22" s="95"/>
      <c r="C22" s="1" t="s">
        <v>1747</v>
      </c>
      <c r="T22" s="1" t="s">
        <v>1705</v>
      </c>
      <c r="U22" s="93"/>
      <c r="V22" s="121" t="s">
        <v>152</v>
      </c>
      <c r="W22" s="121" t="s">
        <v>515</v>
      </c>
      <c r="X22" s="121" t="s">
        <v>152</v>
      </c>
      <c r="Y22" s="122"/>
    </row>
    <row r="23" spans="2:25" ht="18" customHeight="1" x14ac:dyDescent="0.15">
      <c r="B23" s="95"/>
      <c r="C23" s="1" t="s">
        <v>1748</v>
      </c>
      <c r="U23" s="93"/>
      <c r="V23" s="121" t="s">
        <v>152</v>
      </c>
      <c r="W23" s="121" t="s">
        <v>515</v>
      </c>
      <c r="X23" s="121" t="s">
        <v>152</v>
      </c>
      <c r="Y23" s="122"/>
    </row>
    <row r="24" spans="2:25" ht="18" customHeight="1" x14ac:dyDescent="0.15">
      <c r="B24" s="95"/>
      <c r="C24" s="1" t="s">
        <v>1749</v>
      </c>
      <c r="U24" s="93"/>
      <c r="V24" s="121" t="s">
        <v>152</v>
      </c>
      <c r="W24" s="121" t="s">
        <v>515</v>
      </c>
      <c r="X24" s="121" t="s">
        <v>152</v>
      </c>
      <c r="Y24" s="122"/>
    </row>
    <row r="25" spans="2:25" ht="18" customHeight="1" x14ac:dyDescent="0.15">
      <c r="B25" s="95"/>
      <c r="C25" s="1" t="s">
        <v>1750</v>
      </c>
      <c r="U25" s="93"/>
      <c r="V25" s="2"/>
      <c r="W25" s="2"/>
      <c r="X25" s="2"/>
      <c r="Y25" s="122"/>
    </row>
    <row r="26" spans="2:25" ht="18" customHeight="1" x14ac:dyDescent="0.15">
      <c r="B26" s="95"/>
      <c r="C26" s="1" t="s">
        <v>1751</v>
      </c>
      <c r="U26" s="93"/>
      <c r="V26" s="121" t="s">
        <v>152</v>
      </c>
      <c r="W26" s="121" t="s">
        <v>515</v>
      </c>
      <c r="X26" s="121" t="s">
        <v>152</v>
      </c>
      <c r="Y26" s="122"/>
    </row>
    <row r="27" spans="2:25" ht="18" customHeight="1" x14ac:dyDescent="0.15">
      <c r="B27" s="95"/>
      <c r="C27" s="1" t="s">
        <v>1712</v>
      </c>
      <c r="U27" s="93"/>
      <c r="V27" s="121"/>
      <c r="W27" s="121"/>
      <c r="X27" s="121"/>
      <c r="Y27" s="122"/>
    </row>
    <row r="28" spans="2:25" ht="18" customHeight="1" x14ac:dyDescent="0.15">
      <c r="B28" s="95"/>
      <c r="C28" s="1" t="s">
        <v>1713</v>
      </c>
      <c r="U28" s="93"/>
      <c r="V28" s="121"/>
      <c r="W28" s="121"/>
      <c r="X28" s="121"/>
      <c r="Y28" s="122"/>
    </row>
    <row r="29" spans="2:25" ht="18" customHeight="1" x14ac:dyDescent="0.15">
      <c r="B29" s="95"/>
      <c r="C29" s="1" t="s">
        <v>1752</v>
      </c>
      <c r="U29" s="93"/>
      <c r="V29" s="121" t="s">
        <v>152</v>
      </c>
      <c r="W29" s="121" t="s">
        <v>515</v>
      </c>
      <c r="X29" s="121" t="s">
        <v>152</v>
      </c>
      <c r="Y29" s="122"/>
    </row>
    <row r="30" spans="2:25" ht="18" customHeight="1" x14ac:dyDescent="0.15">
      <c r="B30" s="95"/>
      <c r="C30" s="1" t="s">
        <v>1753</v>
      </c>
      <c r="U30" s="93"/>
      <c r="V30" s="2"/>
      <c r="W30" s="2"/>
      <c r="X30" s="2"/>
      <c r="Y30" s="122"/>
    </row>
    <row r="31" spans="2:25" ht="18" customHeight="1" x14ac:dyDescent="0.15">
      <c r="B31" s="95"/>
      <c r="D31" s="1" t="s">
        <v>1716</v>
      </c>
      <c r="U31" s="93"/>
      <c r="V31" s="121" t="s">
        <v>152</v>
      </c>
      <c r="W31" s="121" t="s">
        <v>515</v>
      </c>
      <c r="X31" s="121" t="s">
        <v>152</v>
      </c>
      <c r="Y31" s="122"/>
    </row>
    <row r="32" spans="2:25" ht="18" customHeight="1" x14ac:dyDescent="0.15">
      <c r="B32" s="95"/>
      <c r="D32" s="1" t="s">
        <v>1717</v>
      </c>
      <c r="U32" s="93"/>
      <c r="V32" s="121" t="s">
        <v>152</v>
      </c>
      <c r="W32" s="121" t="s">
        <v>515</v>
      </c>
      <c r="X32" s="121" t="s">
        <v>152</v>
      </c>
      <c r="Y32" s="122"/>
    </row>
    <row r="33" spans="2:25" ht="18" customHeight="1" x14ac:dyDescent="0.15">
      <c r="B33" s="95"/>
      <c r="C33" s="1" t="s">
        <v>1754</v>
      </c>
      <c r="U33" s="93"/>
      <c r="V33" s="121" t="s">
        <v>152</v>
      </c>
      <c r="W33" s="121" t="s">
        <v>515</v>
      </c>
      <c r="X33" s="121" t="s">
        <v>152</v>
      </c>
      <c r="Y33" s="122"/>
    </row>
    <row r="34" spans="2:25" ht="18" customHeight="1" x14ac:dyDescent="0.15">
      <c r="B34" s="95"/>
      <c r="C34" s="1" t="s">
        <v>1755</v>
      </c>
      <c r="U34" s="93"/>
      <c r="V34" s="2"/>
      <c r="W34" s="2"/>
      <c r="X34" s="2"/>
      <c r="Y34" s="122"/>
    </row>
    <row r="35" spans="2:25" ht="18" customHeight="1" x14ac:dyDescent="0.15">
      <c r="B35" s="95"/>
      <c r="C35" s="1" t="s">
        <v>1756</v>
      </c>
      <c r="U35" s="93"/>
      <c r="V35" s="121" t="s">
        <v>152</v>
      </c>
      <c r="W35" s="121" t="s">
        <v>515</v>
      </c>
      <c r="X35" s="121" t="s">
        <v>152</v>
      </c>
      <c r="Y35" s="122"/>
    </row>
    <row r="36" spans="2:25" ht="18" customHeight="1" x14ac:dyDescent="0.15">
      <c r="B36" s="95"/>
      <c r="C36" s="1" t="s">
        <v>1757</v>
      </c>
      <c r="U36" s="93"/>
      <c r="V36" s="2"/>
      <c r="W36" s="2"/>
      <c r="X36" s="2"/>
      <c r="Y36" s="122"/>
    </row>
    <row r="37" spans="2:25" ht="18" customHeight="1" x14ac:dyDescent="0.15">
      <c r="B37" s="95"/>
      <c r="C37" s="1" t="s">
        <v>1758</v>
      </c>
      <c r="U37" s="93"/>
      <c r="V37" s="121" t="s">
        <v>152</v>
      </c>
      <c r="W37" s="121" t="s">
        <v>515</v>
      </c>
      <c r="X37" s="121" t="s">
        <v>152</v>
      </c>
      <c r="Y37" s="122"/>
    </row>
    <row r="38" spans="2:25" ht="18" customHeight="1" x14ac:dyDescent="0.15">
      <c r="B38" s="95"/>
      <c r="C38" s="1" t="s">
        <v>1723</v>
      </c>
      <c r="U38" s="93"/>
      <c r="V38" s="2"/>
      <c r="W38" s="2"/>
      <c r="X38" s="2"/>
      <c r="Y38" s="122"/>
    </row>
    <row r="39" spans="2:25" ht="18" customHeight="1" x14ac:dyDescent="0.15">
      <c r="B39" s="102"/>
      <c r="C39" s="8" t="s">
        <v>1759</v>
      </c>
      <c r="D39" s="8"/>
      <c r="E39" s="8"/>
      <c r="F39" s="8"/>
      <c r="G39" s="8"/>
      <c r="H39" s="8"/>
      <c r="I39" s="8"/>
      <c r="J39" s="8"/>
      <c r="K39" s="8"/>
      <c r="L39" s="8"/>
      <c r="M39" s="8"/>
      <c r="N39" s="8"/>
      <c r="O39" s="8"/>
      <c r="P39" s="8"/>
      <c r="Q39" s="8"/>
      <c r="R39" s="8"/>
      <c r="S39" s="8"/>
      <c r="T39" s="8"/>
      <c r="U39" s="99"/>
      <c r="V39" s="85"/>
      <c r="W39" s="85"/>
      <c r="X39" s="85"/>
      <c r="Y39" s="108"/>
    </row>
    <row r="40" spans="2:25" x14ac:dyDescent="0.15">
      <c r="B40" s="1" t="s">
        <v>547</v>
      </c>
    </row>
    <row r="41" spans="2:25" ht="14.25" customHeight="1" x14ac:dyDescent="0.15">
      <c r="B41" s="1" t="s">
        <v>548</v>
      </c>
    </row>
    <row r="43" spans="2:25" ht="14.25" customHeight="1" x14ac:dyDescent="0.15"/>
    <row r="121" spans="3:7" x14ac:dyDescent="0.15">
      <c r="C121" s="8"/>
      <c r="D121" s="8"/>
      <c r="E121" s="8"/>
      <c r="F121" s="8"/>
      <c r="G121" s="8"/>
    </row>
    <row r="122" spans="3:7" x14ac:dyDescent="0.15">
      <c r="C122" s="7"/>
    </row>
  </sheetData>
  <mergeCells count="13">
    <mergeCell ref="Q3:R3"/>
    <mergeCell ref="T3:U3"/>
    <mergeCell ref="W3:X3"/>
    <mergeCell ref="B5:Y5"/>
    <mergeCell ref="B7:H7"/>
    <mergeCell ref="I7:Y7"/>
    <mergeCell ref="D18:H18"/>
    <mergeCell ref="L18:N18"/>
    <mergeCell ref="B8:H8"/>
    <mergeCell ref="I8:Y8"/>
    <mergeCell ref="B9:H9"/>
    <mergeCell ref="D17:H17"/>
    <mergeCell ref="L17:N17"/>
  </mergeCells>
  <phoneticPr fontId="1"/>
  <dataValidations count="1">
    <dataValidation type="list" allowBlank="1" showInputMessage="1" showErrorMessage="1" sqref="I9 N9 S9 V14 X14 V20 X20 V22:V24 X22:X24 V26:V29 X26:X29 V31:V33 X31:X33 V35 X35 V37 X37" xr:uid="{5DA1E163-BC5C-441E-929C-615E53B916D9}">
      <formula1>"□,■"</formula1>
    </dataValidation>
  </dataValidations>
  <pageMargins left="0.7" right="0.7" top="0.75" bottom="0.75" header="0.3" footer="0.3"/>
  <pageSetup paperSize="9" scale="92"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ADFD40-625E-4418-BFB3-0E007ECBEEFA}">
  <sheetPr codeName="Sheet67">
    <pageSetUpPr fitToPage="1"/>
  </sheetPr>
  <dimension ref="B1:AK123"/>
  <sheetViews>
    <sheetView view="pageBreakPreview" zoomScale="70" zoomScaleNormal="100" zoomScaleSheetLayoutView="70" workbookViewId="0"/>
  </sheetViews>
  <sheetFormatPr defaultColWidth="3.5" defaultRowHeight="13.5" x14ac:dyDescent="0.15"/>
  <cols>
    <col min="1" max="1" width="1.25" style="3" customWidth="1"/>
    <col min="2" max="2" width="3" style="117" customWidth="1"/>
    <col min="3" max="6" width="3.5" style="3"/>
    <col min="7" max="7" width="1.5" style="3" customWidth="1"/>
    <col min="8" max="23" width="3.5" style="3"/>
    <col min="24" max="29" width="4" style="3" customWidth="1"/>
    <col min="30" max="30" width="1.25" style="3" customWidth="1"/>
    <col min="31" max="16384" width="3.5" style="3"/>
  </cols>
  <sheetData>
    <row r="1" spans="2:37" s="1" customFormat="1" x14ac:dyDescent="0.15"/>
    <row r="2" spans="2:37" s="1" customFormat="1" x14ac:dyDescent="0.15">
      <c r="B2" s="1" t="s">
        <v>1760</v>
      </c>
    </row>
    <row r="3" spans="2:37" s="1" customFormat="1" x14ac:dyDescent="0.15">
      <c r="W3" s="45" t="s">
        <v>233</v>
      </c>
      <c r="X3" s="12"/>
      <c r="Y3" s="12" t="s">
        <v>35</v>
      </c>
      <c r="Z3" s="12"/>
      <c r="AA3" s="12" t="s">
        <v>336</v>
      </c>
      <c r="AB3" s="12"/>
      <c r="AC3" s="12" t="s">
        <v>337</v>
      </c>
    </row>
    <row r="4" spans="2:37" s="1" customFormat="1" x14ac:dyDescent="0.15">
      <c r="AC4" s="45"/>
    </row>
    <row r="5" spans="2:37" s="1" customFormat="1" ht="47.25" customHeight="1" x14ac:dyDescent="0.15">
      <c r="B5" s="1102" t="s">
        <v>1761</v>
      </c>
      <c r="C5" s="846"/>
      <c r="D5" s="846"/>
      <c r="E5" s="846"/>
      <c r="F5" s="846"/>
      <c r="G5" s="846"/>
      <c r="H5" s="846"/>
      <c r="I5" s="846"/>
      <c r="J5" s="846"/>
      <c r="K5" s="846"/>
      <c r="L5" s="846"/>
      <c r="M5" s="846"/>
      <c r="N5" s="846"/>
      <c r="O5" s="846"/>
      <c r="P5" s="846"/>
      <c r="Q5" s="846"/>
      <c r="R5" s="846"/>
      <c r="S5" s="846"/>
      <c r="T5" s="846"/>
      <c r="U5" s="846"/>
      <c r="V5" s="846"/>
      <c r="W5" s="846"/>
      <c r="X5" s="846"/>
      <c r="Y5" s="846"/>
      <c r="Z5" s="846"/>
      <c r="AA5" s="846"/>
      <c r="AB5" s="846"/>
      <c r="AC5" s="846"/>
    </row>
    <row r="6" spans="2:37" s="1" customFormat="1" x14ac:dyDescent="0.15"/>
    <row r="7" spans="2:37" s="1" customFormat="1" ht="27" customHeight="1" x14ac:dyDescent="0.15">
      <c r="B7" s="1091" t="s">
        <v>828</v>
      </c>
      <c r="C7" s="1091"/>
      <c r="D7" s="1091"/>
      <c r="E7" s="1091"/>
      <c r="F7" s="1091"/>
      <c r="G7" s="865"/>
      <c r="H7" s="1092"/>
      <c r="I7" s="1092"/>
      <c r="J7" s="1092"/>
      <c r="K7" s="1092"/>
      <c r="L7" s="1092"/>
      <c r="M7" s="1092"/>
      <c r="N7" s="1092"/>
      <c r="O7" s="1092"/>
      <c r="P7" s="1092"/>
      <c r="Q7" s="1092"/>
      <c r="R7" s="1092"/>
      <c r="S7" s="1092"/>
      <c r="T7" s="1092"/>
      <c r="U7" s="1092"/>
      <c r="V7" s="1092"/>
      <c r="W7" s="1092"/>
      <c r="X7" s="1092"/>
      <c r="Y7" s="1092"/>
      <c r="Z7" s="1092"/>
      <c r="AA7" s="1092"/>
      <c r="AB7" s="1092"/>
      <c r="AC7" s="1093"/>
    </row>
    <row r="8" spans="2:37" ht="27" customHeight="1" x14ac:dyDescent="0.15">
      <c r="B8" s="735" t="s">
        <v>829</v>
      </c>
      <c r="C8" s="736"/>
      <c r="D8" s="736"/>
      <c r="E8" s="736"/>
      <c r="F8" s="737"/>
      <c r="G8" s="233"/>
      <c r="H8" s="246" t="s">
        <v>152</v>
      </c>
      <c r="I8" s="208" t="s">
        <v>507</v>
      </c>
      <c r="J8" s="208"/>
      <c r="K8" s="208"/>
      <c r="L8" s="208"/>
      <c r="M8" s="246" t="s">
        <v>152</v>
      </c>
      <c r="N8" s="208" t="s">
        <v>508</v>
      </c>
      <c r="O8" s="208"/>
      <c r="P8" s="208"/>
      <c r="Q8" s="208"/>
      <c r="R8" s="246" t="s">
        <v>152</v>
      </c>
      <c r="S8" s="208" t="s">
        <v>509</v>
      </c>
      <c r="T8" s="208"/>
      <c r="U8" s="208"/>
      <c r="V8" s="208"/>
      <c r="W8" s="208"/>
      <c r="X8" s="208"/>
      <c r="Y8" s="208"/>
      <c r="Z8" s="208"/>
      <c r="AA8" s="208"/>
      <c r="AB8" s="208"/>
      <c r="AC8" s="258"/>
    </row>
    <row r="9" spans="2:37" ht="27" customHeight="1" x14ac:dyDescent="0.15">
      <c r="B9" s="735" t="s">
        <v>1570</v>
      </c>
      <c r="C9" s="736"/>
      <c r="D9" s="736"/>
      <c r="E9" s="736"/>
      <c r="F9" s="737"/>
      <c r="G9" s="233"/>
      <c r="H9" s="246" t="s">
        <v>152</v>
      </c>
      <c r="I9" s="208" t="s">
        <v>511</v>
      </c>
      <c r="J9" s="208"/>
      <c r="K9" s="208"/>
      <c r="L9" s="208"/>
      <c r="M9" s="208"/>
      <c r="N9" s="208"/>
      <c r="O9" s="208"/>
      <c r="P9" s="208"/>
      <c r="Q9" s="208"/>
      <c r="R9" s="246" t="s">
        <v>152</v>
      </c>
      <c r="S9" s="208" t="s">
        <v>1197</v>
      </c>
      <c r="T9" s="208"/>
      <c r="U9" s="208"/>
      <c r="V9" s="208"/>
      <c r="W9" s="208"/>
      <c r="X9" s="208"/>
      <c r="Y9" s="208"/>
      <c r="Z9" s="208"/>
      <c r="AA9" s="208"/>
      <c r="AB9" s="208"/>
      <c r="AC9" s="258"/>
    </row>
    <row r="10" spans="2:37" ht="27" customHeight="1" x14ac:dyDescent="0.15">
      <c r="B10" s="735" t="s">
        <v>1762</v>
      </c>
      <c r="C10" s="736"/>
      <c r="D10" s="736"/>
      <c r="E10" s="736"/>
      <c r="F10" s="736"/>
      <c r="G10" s="233"/>
      <c r="H10" s="246" t="s">
        <v>152</v>
      </c>
      <c r="I10" s="208" t="s">
        <v>1763</v>
      </c>
      <c r="J10" s="208"/>
      <c r="K10" s="208"/>
      <c r="L10" s="208"/>
      <c r="M10" s="208"/>
      <c r="N10" s="208"/>
      <c r="O10" s="208"/>
      <c r="P10" s="208"/>
      <c r="Q10" s="208"/>
      <c r="R10" s="246" t="s">
        <v>152</v>
      </c>
      <c r="S10" s="208" t="s">
        <v>1764</v>
      </c>
      <c r="T10" s="208"/>
      <c r="U10" s="208"/>
      <c r="V10" s="208"/>
      <c r="W10" s="208"/>
      <c r="X10" s="208"/>
      <c r="Y10" s="208"/>
      <c r="Z10" s="208"/>
      <c r="AA10" s="208"/>
      <c r="AB10" s="208"/>
      <c r="AC10" s="258"/>
    </row>
    <row r="11" spans="2:37" s="1" customFormat="1" x14ac:dyDescent="0.15"/>
    <row r="12" spans="2:37" s="1" customFormat="1" ht="10.5" customHeight="1" x14ac:dyDescent="0.15">
      <c r="B12" s="6"/>
      <c r="C12" s="7"/>
      <c r="D12" s="7"/>
      <c r="E12" s="7"/>
      <c r="F12" s="4"/>
      <c r="G12" s="7"/>
      <c r="H12" s="7"/>
      <c r="I12" s="7"/>
      <c r="J12" s="7"/>
      <c r="K12" s="7"/>
      <c r="L12" s="7"/>
      <c r="M12" s="7"/>
      <c r="N12" s="7"/>
      <c r="O12" s="7"/>
      <c r="P12" s="7"/>
      <c r="Q12" s="7"/>
      <c r="R12" s="7"/>
      <c r="S12" s="7"/>
      <c r="T12" s="7"/>
      <c r="U12" s="7"/>
      <c r="V12" s="7"/>
      <c r="W12" s="7"/>
      <c r="X12" s="7"/>
      <c r="Y12" s="7"/>
      <c r="Z12" s="7"/>
      <c r="AA12" s="6"/>
      <c r="AB12" s="7"/>
      <c r="AC12" s="4"/>
    </row>
    <row r="13" spans="2:37" s="1" customFormat="1" ht="40.5" customHeight="1" x14ac:dyDescent="0.15">
      <c r="B13" s="852" t="s">
        <v>1765</v>
      </c>
      <c r="C13" s="723"/>
      <c r="D13" s="723"/>
      <c r="E13" s="723"/>
      <c r="F13" s="856"/>
      <c r="H13" s="723" t="s">
        <v>1777</v>
      </c>
      <c r="I13" s="723"/>
      <c r="J13" s="723"/>
      <c r="K13" s="723"/>
      <c r="L13" s="723"/>
      <c r="M13" s="723"/>
      <c r="N13" s="723"/>
      <c r="O13" s="723"/>
      <c r="P13" s="723"/>
      <c r="Q13" s="723"/>
      <c r="R13" s="723"/>
      <c r="S13" s="723"/>
      <c r="T13" s="723"/>
      <c r="U13" s="723"/>
      <c r="V13" s="723"/>
      <c r="W13" s="723"/>
      <c r="X13" s="723"/>
      <c r="Y13" s="723"/>
      <c r="AA13" s="95"/>
      <c r="AC13" s="91"/>
      <c r="AK13" s="2"/>
    </row>
    <row r="14" spans="2:37" s="1" customFormat="1" ht="27" customHeight="1" x14ac:dyDescent="0.15">
      <c r="B14" s="852"/>
      <c r="C14" s="723"/>
      <c r="D14" s="723"/>
      <c r="E14" s="723"/>
      <c r="F14" s="856"/>
      <c r="V14" s="12"/>
      <c r="W14" s="12"/>
      <c r="X14" s="12"/>
      <c r="Y14" s="12"/>
      <c r="AA14" s="264" t="s">
        <v>514</v>
      </c>
      <c r="AB14" s="130" t="s">
        <v>515</v>
      </c>
      <c r="AC14" s="265" t="s">
        <v>516</v>
      </c>
      <c r="AK14" s="2"/>
    </row>
    <row r="15" spans="2:37" s="1" customFormat="1" ht="40.5" customHeight="1" x14ac:dyDescent="0.15">
      <c r="B15" s="852"/>
      <c r="C15" s="723"/>
      <c r="D15" s="723"/>
      <c r="E15" s="723"/>
      <c r="F15" s="856"/>
      <c r="H15" s="136" t="s">
        <v>577</v>
      </c>
      <c r="I15" s="1282" t="s">
        <v>1766</v>
      </c>
      <c r="J15" s="1283"/>
      <c r="K15" s="1283"/>
      <c r="L15" s="1283"/>
      <c r="M15" s="1283"/>
      <c r="N15" s="1283"/>
      <c r="O15" s="1283"/>
      <c r="P15" s="1283"/>
      <c r="Q15" s="1283"/>
      <c r="R15" s="1284"/>
      <c r="S15" s="735"/>
      <c r="T15" s="736"/>
      <c r="U15" s="112" t="s">
        <v>452</v>
      </c>
      <c r="V15" s="12"/>
      <c r="W15" s="12"/>
      <c r="X15" s="12"/>
      <c r="Y15" s="12"/>
      <c r="AA15" s="93"/>
      <c r="AB15" s="12"/>
      <c r="AC15" s="122"/>
      <c r="AK15" s="2"/>
    </row>
    <row r="16" spans="2:37" s="1" customFormat="1" ht="40.5" customHeight="1" x14ac:dyDescent="0.15">
      <c r="B16" s="852"/>
      <c r="C16" s="723"/>
      <c r="D16" s="723"/>
      <c r="E16" s="723"/>
      <c r="F16" s="856"/>
      <c r="H16" s="136" t="s">
        <v>579</v>
      </c>
      <c r="I16" s="1282" t="s">
        <v>1778</v>
      </c>
      <c r="J16" s="1283"/>
      <c r="K16" s="1283"/>
      <c r="L16" s="1283"/>
      <c r="M16" s="1283"/>
      <c r="N16" s="1283"/>
      <c r="O16" s="1283"/>
      <c r="P16" s="1283"/>
      <c r="Q16" s="1283"/>
      <c r="R16" s="1284"/>
      <c r="S16" s="735"/>
      <c r="T16" s="736"/>
      <c r="U16" s="112" t="s">
        <v>452</v>
      </c>
      <c r="V16" s="1" t="s">
        <v>581</v>
      </c>
      <c r="W16" s="929" t="s">
        <v>1767</v>
      </c>
      <c r="X16" s="929"/>
      <c r="Y16" s="929"/>
      <c r="AA16" s="138" t="s">
        <v>152</v>
      </c>
      <c r="AB16" s="121" t="s">
        <v>515</v>
      </c>
      <c r="AC16" s="139" t="s">
        <v>152</v>
      </c>
      <c r="AK16" s="2"/>
    </row>
    <row r="17" spans="2:37" s="1" customFormat="1" ht="40.5" customHeight="1" x14ac:dyDescent="0.15">
      <c r="B17" s="852"/>
      <c r="C17" s="723"/>
      <c r="D17" s="723"/>
      <c r="E17" s="723"/>
      <c r="F17" s="856"/>
      <c r="H17" s="136" t="s">
        <v>583</v>
      </c>
      <c r="I17" s="1282" t="s">
        <v>1780</v>
      </c>
      <c r="J17" s="1283"/>
      <c r="K17" s="1283"/>
      <c r="L17" s="1283"/>
      <c r="M17" s="1283"/>
      <c r="N17" s="1283"/>
      <c r="O17" s="1283"/>
      <c r="P17" s="1283"/>
      <c r="Q17" s="1283"/>
      <c r="R17" s="1284"/>
      <c r="S17" s="735"/>
      <c r="T17" s="736"/>
      <c r="U17" s="112" t="s">
        <v>452</v>
      </c>
      <c r="V17" s="1" t="s">
        <v>581</v>
      </c>
      <c r="W17" s="929" t="s">
        <v>1768</v>
      </c>
      <c r="X17" s="929"/>
      <c r="Y17" s="929"/>
      <c r="AA17" s="138" t="s">
        <v>152</v>
      </c>
      <c r="AB17" s="121" t="s">
        <v>515</v>
      </c>
      <c r="AC17" s="139" t="s">
        <v>152</v>
      </c>
      <c r="AK17" s="2"/>
    </row>
    <row r="18" spans="2:37" s="1" customFormat="1" ht="40.5" customHeight="1" x14ac:dyDescent="0.15">
      <c r="B18" s="166"/>
      <c r="C18" s="21"/>
      <c r="D18" s="21"/>
      <c r="E18" s="21"/>
      <c r="F18" s="197"/>
      <c r="H18" s="136" t="s">
        <v>809</v>
      </c>
      <c r="I18" s="1282" t="s">
        <v>1769</v>
      </c>
      <c r="J18" s="1283"/>
      <c r="K18" s="1283"/>
      <c r="L18" s="1283"/>
      <c r="M18" s="1283"/>
      <c r="N18" s="1283"/>
      <c r="O18" s="1283"/>
      <c r="P18" s="1283"/>
      <c r="Q18" s="1283"/>
      <c r="R18" s="1284"/>
      <c r="S18" s="735"/>
      <c r="T18" s="736"/>
      <c r="U18" s="112" t="s">
        <v>452</v>
      </c>
      <c r="W18" s="162"/>
      <c r="X18" s="162"/>
      <c r="Y18" s="162"/>
      <c r="AA18" s="235"/>
      <c r="AB18" s="153"/>
      <c r="AC18" s="267"/>
      <c r="AK18" s="2"/>
    </row>
    <row r="19" spans="2:37" s="1" customFormat="1" ht="40.5" customHeight="1" x14ac:dyDescent="0.15">
      <c r="B19" s="98"/>
      <c r="C19" s="152"/>
      <c r="D19" s="152"/>
      <c r="E19" s="152"/>
      <c r="F19" s="174"/>
      <c r="H19" s="136" t="s">
        <v>816</v>
      </c>
      <c r="I19" s="1282" t="s">
        <v>1602</v>
      </c>
      <c r="J19" s="1283"/>
      <c r="K19" s="1283"/>
      <c r="L19" s="1283"/>
      <c r="M19" s="1283"/>
      <c r="N19" s="1283"/>
      <c r="O19" s="1283"/>
      <c r="P19" s="1283"/>
      <c r="Q19" s="1283"/>
      <c r="R19" s="1284"/>
      <c r="S19" s="735"/>
      <c r="T19" s="736"/>
      <c r="U19" s="112" t="s">
        <v>452</v>
      </c>
      <c r="V19" s="1" t="s">
        <v>581</v>
      </c>
      <c r="W19" s="929" t="s">
        <v>1770</v>
      </c>
      <c r="X19" s="929"/>
      <c r="Y19" s="929"/>
      <c r="AA19" s="138" t="s">
        <v>152</v>
      </c>
      <c r="AB19" s="121" t="s">
        <v>515</v>
      </c>
      <c r="AC19" s="139" t="s">
        <v>152</v>
      </c>
      <c r="AK19" s="2"/>
    </row>
    <row r="20" spans="2:37" s="1" customFormat="1" x14ac:dyDescent="0.15">
      <c r="B20" s="98"/>
      <c r="C20" s="152"/>
      <c r="D20" s="152"/>
      <c r="E20" s="152"/>
      <c r="F20" s="174"/>
      <c r="H20" s="153"/>
      <c r="I20" s="268"/>
      <c r="J20" s="268"/>
      <c r="K20" s="268"/>
      <c r="L20" s="268"/>
      <c r="M20" s="268"/>
      <c r="N20" s="268"/>
      <c r="O20" s="268"/>
      <c r="P20" s="268"/>
      <c r="Q20" s="268"/>
      <c r="R20" s="268"/>
      <c r="U20" s="12"/>
      <c r="W20" s="162"/>
      <c r="X20" s="162"/>
      <c r="Y20" s="162"/>
      <c r="AA20" s="235"/>
      <c r="AB20" s="153"/>
      <c r="AC20" s="267"/>
      <c r="AK20" s="2"/>
    </row>
    <row r="21" spans="2:37" s="1" customFormat="1" x14ac:dyDescent="0.15">
      <c r="B21" s="98"/>
      <c r="C21" s="152"/>
      <c r="D21" s="152"/>
      <c r="E21" s="152"/>
      <c r="F21" s="174"/>
      <c r="H21" s="243" t="s">
        <v>1587</v>
      </c>
      <c r="I21" s="268"/>
      <c r="J21" s="268"/>
      <c r="K21" s="268"/>
      <c r="L21" s="268"/>
      <c r="M21" s="268"/>
      <c r="N21" s="268"/>
      <c r="O21" s="268"/>
      <c r="P21" s="268"/>
      <c r="Q21" s="268"/>
      <c r="R21" s="268"/>
      <c r="U21" s="12"/>
      <c r="W21" s="162"/>
      <c r="X21" s="162"/>
      <c r="Y21" s="162"/>
      <c r="AA21" s="235"/>
      <c r="AB21" s="153"/>
      <c r="AC21" s="267"/>
      <c r="AK21" s="2"/>
    </row>
    <row r="22" spans="2:37" s="1" customFormat="1" ht="58.5" customHeight="1" x14ac:dyDescent="0.15">
      <c r="B22" s="98"/>
      <c r="C22" s="152"/>
      <c r="D22" s="152"/>
      <c r="E22" s="152"/>
      <c r="F22" s="174"/>
      <c r="H22" s="1328" t="s">
        <v>1771</v>
      </c>
      <c r="I22" s="1329"/>
      <c r="J22" s="1329"/>
      <c r="K22" s="1329"/>
      <c r="L22" s="1330"/>
      <c r="M22" s="271" t="s">
        <v>1589</v>
      </c>
      <c r="N22" s="272"/>
      <c r="O22" s="272"/>
      <c r="P22" s="1387"/>
      <c r="Q22" s="1387"/>
      <c r="R22" s="1387"/>
      <c r="S22" s="1387"/>
      <c r="T22" s="1387"/>
      <c r="U22" s="112" t="s">
        <v>452</v>
      </c>
      <c r="V22" s="1" t="s">
        <v>581</v>
      </c>
      <c r="W22" s="929" t="s">
        <v>1772</v>
      </c>
      <c r="X22" s="929"/>
      <c r="Y22" s="929"/>
      <c r="AA22" s="138" t="s">
        <v>152</v>
      </c>
      <c r="AB22" s="121" t="s">
        <v>515</v>
      </c>
      <c r="AC22" s="139" t="s">
        <v>152</v>
      </c>
      <c r="AK22" s="2"/>
    </row>
    <row r="23" spans="2:37" s="1" customFormat="1" x14ac:dyDescent="0.15">
      <c r="B23" s="102"/>
      <c r="C23" s="8"/>
      <c r="D23" s="8"/>
      <c r="E23" s="8"/>
      <c r="F23" s="129"/>
      <c r="G23" s="8"/>
      <c r="H23" s="8"/>
      <c r="I23" s="8"/>
      <c r="J23" s="8"/>
      <c r="K23" s="8"/>
      <c r="L23" s="8"/>
      <c r="M23" s="8"/>
      <c r="N23" s="8"/>
      <c r="O23" s="8"/>
      <c r="P23" s="8"/>
      <c r="Q23" s="8"/>
      <c r="R23" s="8"/>
      <c r="S23" s="8"/>
      <c r="T23" s="8"/>
      <c r="U23" s="8"/>
      <c r="V23" s="8"/>
      <c r="W23" s="8"/>
      <c r="X23" s="8"/>
      <c r="Y23" s="8"/>
      <c r="Z23" s="8"/>
      <c r="AA23" s="102"/>
      <c r="AB23" s="8"/>
      <c r="AC23" s="129"/>
    </row>
    <row r="24" spans="2:37" s="1" customFormat="1" ht="38.25" customHeight="1" x14ac:dyDescent="0.15">
      <c r="B24" s="821" t="s">
        <v>1773</v>
      </c>
      <c r="C24" s="821"/>
      <c r="D24" s="821"/>
      <c r="E24" s="821"/>
      <c r="F24" s="821"/>
      <c r="G24" s="821"/>
      <c r="H24" s="821"/>
      <c r="I24" s="821"/>
      <c r="J24" s="821"/>
      <c r="K24" s="821"/>
      <c r="L24" s="821"/>
      <c r="M24" s="821"/>
      <c r="N24" s="821"/>
      <c r="O24" s="821"/>
      <c r="P24" s="821"/>
      <c r="Q24" s="821"/>
      <c r="R24" s="821"/>
      <c r="S24" s="821"/>
      <c r="T24" s="821"/>
      <c r="U24" s="821"/>
      <c r="V24" s="821"/>
      <c r="W24" s="821"/>
      <c r="X24" s="821"/>
      <c r="Y24" s="821"/>
      <c r="Z24" s="821"/>
      <c r="AA24" s="821"/>
      <c r="AB24" s="821"/>
      <c r="AC24" s="821"/>
    </row>
    <row r="25" spans="2:37" s="1" customFormat="1" ht="47.25" customHeight="1" x14ac:dyDescent="0.15">
      <c r="B25" s="723" t="s">
        <v>1774</v>
      </c>
      <c r="C25" s="723"/>
      <c r="D25" s="723"/>
      <c r="E25" s="723"/>
      <c r="F25" s="723"/>
      <c r="G25" s="723"/>
      <c r="H25" s="723"/>
      <c r="I25" s="723"/>
      <c r="J25" s="723"/>
      <c r="K25" s="723"/>
      <c r="L25" s="723"/>
      <c r="M25" s="723"/>
      <c r="N25" s="723"/>
      <c r="O25" s="723"/>
      <c r="P25" s="723"/>
      <c r="Q25" s="723"/>
      <c r="R25" s="723"/>
      <c r="S25" s="723"/>
      <c r="T25" s="723"/>
      <c r="U25" s="723"/>
      <c r="V25" s="723"/>
      <c r="W25" s="723"/>
      <c r="X25" s="723"/>
      <c r="Y25" s="723"/>
      <c r="Z25" s="723"/>
      <c r="AA25" s="723"/>
      <c r="AB25" s="723"/>
      <c r="AC25" s="723"/>
    </row>
    <row r="26" spans="2:37" s="1" customFormat="1" x14ac:dyDescent="0.15">
      <c r="B26" s="14"/>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c r="AC26" s="14"/>
    </row>
    <row r="27" spans="2:37" s="14" customFormat="1" x14ac:dyDescent="0.15"/>
    <row r="122" spans="3:7" x14ac:dyDescent="0.15">
      <c r="C122" s="59"/>
      <c r="D122" s="59"/>
      <c r="E122" s="59"/>
      <c r="F122" s="59"/>
      <c r="G122" s="59"/>
    </row>
    <row r="123" spans="3:7" x14ac:dyDescent="0.15">
      <c r="C123" s="57"/>
    </row>
  </sheetData>
  <mergeCells count="26">
    <mergeCell ref="B5:AC5"/>
    <mergeCell ref="B7:F7"/>
    <mergeCell ref="G7:AC7"/>
    <mergeCell ref="B8:F8"/>
    <mergeCell ref="B9:F9"/>
    <mergeCell ref="B10:F10"/>
    <mergeCell ref="B13:F17"/>
    <mergeCell ref="H13:Y13"/>
    <mergeCell ref="I15:R15"/>
    <mergeCell ref="S15:T15"/>
    <mergeCell ref="I16:R16"/>
    <mergeCell ref="S16:T16"/>
    <mergeCell ref="W16:Y16"/>
    <mergeCell ref="I17:R17"/>
    <mergeCell ref="S17:T17"/>
    <mergeCell ref="W17:Y17"/>
    <mergeCell ref="B24:AC24"/>
    <mergeCell ref="B25:AC25"/>
    <mergeCell ref="I18:R18"/>
    <mergeCell ref="S18:T18"/>
    <mergeCell ref="I19:R19"/>
    <mergeCell ref="S19:T19"/>
    <mergeCell ref="W19:Y19"/>
    <mergeCell ref="H22:L22"/>
    <mergeCell ref="P22:T22"/>
    <mergeCell ref="W22:Y22"/>
  </mergeCells>
  <phoneticPr fontId="1"/>
  <dataValidations count="1">
    <dataValidation type="list" allowBlank="1" showInputMessage="1" showErrorMessage="1" sqref="H8:H10 M8 R8:R10 AA16:AA17 AC16:AC17 AA19 AC19 AA22 AC22" xr:uid="{0248EDC5-B475-4320-AA90-D14A6D662B4D}">
      <formula1>"□,■"</formula1>
    </dataValidation>
  </dataValidations>
  <printOptions horizontalCentered="1"/>
  <pageMargins left="0.70866141732283472" right="0.39370078740157483" top="0.51181102362204722" bottom="0.35433070866141736" header="0.31496062992125984" footer="0.31496062992125984"/>
  <pageSetup paperSize="9" scale="93"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AC786A-53C3-4545-84D9-5F0DFBC99E35}">
  <sheetPr codeName="Sheet68">
    <pageSetUpPr fitToPage="1"/>
  </sheetPr>
  <dimension ref="A1:AH123"/>
  <sheetViews>
    <sheetView view="pageBreakPreview" zoomScale="70" zoomScaleNormal="100" zoomScaleSheetLayoutView="70" workbookViewId="0"/>
  </sheetViews>
  <sheetFormatPr defaultColWidth="3.5" defaultRowHeight="13.5" x14ac:dyDescent="0.15"/>
  <cols>
    <col min="1" max="1" width="1.25" style="3" customWidth="1"/>
    <col min="2" max="2" width="3" style="117" customWidth="1"/>
    <col min="3" max="6" width="3.5" style="3"/>
    <col min="7" max="7" width="1.5" style="3" customWidth="1"/>
    <col min="8" max="27" width="3.5" style="3"/>
    <col min="28" max="29" width="4" style="3" customWidth="1"/>
    <col min="30" max="30" width="7.5" style="3" customWidth="1"/>
    <col min="31" max="33" width="4" style="3" customWidth="1"/>
    <col min="34" max="34" width="1.25" style="3" customWidth="1"/>
    <col min="35" max="16384" width="3.5" style="3"/>
  </cols>
  <sheetData>
    <row r="1" spans="2:33" s="1" customFormat="1" x14ac:dyDescent="0.15"/>
    <row r="2" spans="2:33" s="1" customFormat="1" x14ac:dyDescent="0.15">
      <c r="B2" s="1" t="s">
        <v>1775</v>
      </c>
    </row>
    <row r="3" spans="2:33" s="1" customFormat="1" x14ac:dyDescent="0.15">
      <c r="AA3" s="45" t="s">
        <v>233</v>
      </c>
      <c r="AB3" s="12"/>
      <c r="AC3" s="12" t="s">
        <v>35</v>
      </c>
      <c r="AD3" s="12"/>
      <c r="AE3" s="12" t="s">
        <v>336</v>
      </c>
      <c r="AF3" s="12"/>
      <c r="AG3" s="12" t="s">
        <v>337</v>
      </c>
    </row>
    <row r="4" spans="2:33" s="1" customFormat="1" x14ac:dyDescent="0.15">
      <c r="AG4" s="45"/>
    </row>
    <row r="5" spans="2:33" s="1" customFormat="1" ht="24.75" customHeight="1" x14ac:dyDescent="0.15">
      <c r="B5" s="1102" t="s">
        <v>1776</v>
      </c>
      <c r="C5" s="846"/>
      <c r="D5" s="846"/>
      <c r="E5" s="846"/>
      <c r="F5" s="846"/>
      <c r="G5" s="846"/>
      <c r="H5" s="846"/>
      <c r="I5" s="846"/>
      <c r="J5" s="846"/>
      <c r="K5" s="846"/>
      <c r="L5" s="846"/>
      <c r="M5" s="846"/>
      <c r="N5" s="846"/>
      <c r="O5" s="846"/>
      <c r="P5" s="846"/>
      <c r="Q5" s="846"/>
      <c r="R5" s="846"/>
      <c r="S5" s="846"/>
      <c r="T5" s="846"/>
      <c r="U5" s="846"/>
      <c r="V5" s="846"/>
      <c r="W5" s="846"/>
      <c r="X5" s="846"/>
      <c r="Y5" s="846"/>
      <c r="Z5" s="846"/>
      <c r="AA5" s="846"/>
      <c r="AB5" s="846"/>
      <c r="AC5" s="846"/>
      <c r="AD5" s="846"/>
      <c r="AE5" s="846"/>
      <c r="AF5" s="846"/>
      <c r="AG5" s="846"/>
    </row>
    <row r="6" spans="2:33" s="1" customFormat="1" x14ac:dyDescent="0.15"/>
    <row r="7" spans="2:33" s="1" customFormat="1" ht="27" customHeight="1" x14ac:dyDescent="0.15">
      <c r="B7" s="1091" t="s">
        <v>828</v>
      </c>
      <c r="C7" s="1091"/>
      <c r="D7" s="1091"/>
      <c r="E7" s="1091"/>
      <c r="F7" s="1091"/>
      <c r="G7" s="865"/>
      <c r="H7" s="1092"/>
      <c r="I7" s="1092"/>
      <c r="J7" s="1092"/>
      <c r="K7" s="1092"/>
      <c r="L7" s="1092"/>
      <c r="M7" s="1092"/>
      <c r="N7" s="1092"/>
      <c r="O7" s="1092"/>
      <c r="P7" s="1092"/>
      <c r="Q7" s="1092"/>
      <c r="R7" s="1092"/>
      <c r="S7" s="1092"/>
      <c r="T7" s="1092"/>
      <c r="U7" s="1092"/>
      <c r="V7" s="1092"/>
      <c r="W7" s="1092"/>
      <c r="X7" s="1092"/>
      <c r="Y7" s="1092"/>
      <c r="Z7" s="1092"/>
      <c r="AA7" s="1092"/>
      <c r="AB7" s="1092"/>
      <c r="AC7" s="1092"/>
      <c r="AD7" s="1092"/>
      <c r="AE7" s="1092"/>
      <c r="AF7" s="1092"/>
      <c r="AG7" s="1093"/>
    </row>
    <row r="8" spans="2:33" ht="27" customHeight="1" x14ac:dyDescent="0.15">
      <c r="B8" s="735" t="s">
        <v>829</v>
      </c>
      <c r="C8" s="736"/>
      <c r="D8" s="736"/>
      <c r="E8" s="736"/>
      <c r="F8" s="737"/>
      <c r="G8" s="233"/>
      <c r="H8" s="246" t="s">
        <v>152</v>
      </c>
      <c r="I8" s="208" t="s">
        <v>507</v>
      </c>
      <c r="J8" s="208"/>
      <c r="K8" s="208"/>
      <c r="L8" s="208"/>
      <c r="M8" s="246" t="s">
        <v>152</v>
      </c>
      <c r="N8" s="208" t="s">
        <v>508</v>
      </c>
      <c r="O8" s="208"/>
      <c r="P8" s="208"/>
      <c r="Q8" s="208"/>
      <c r="R8" s="246" t="s">
        <v>152</v>
      </c>
      <c r="S8" s="208" t="s">
        <v>509</v>
      </c>
      <c r="T8" s="208"/>
      <c r="U8" s="208"/>
      <c r="V8" s="208"/>
      <c r="W8" s="208"/>
      <c r="X8" s="208"/>
      <c r="Y8" s="208"/>
      <c r="Z8" s="208"/>
      <c r="AA8" s="208"/>
      <c r="AB8" s="208"/>
      <c r="AC8" s="208"/>
      <c r="AD8" s="208"/>
      <c r="AE8" s="208"/>
      <c r="AF8" s="208"/>
      <c r="AG8" s="258"/>
    </row>
    <row r="9" spans="2:33" ht="27" customHeight="1" x14ac:dyDescent="0.15">
      <c r="B9" s="735" t="s">
        <v>1570</v>
      </c>
      <c r="C9" s="736"/>
      <c r="D9" s="736"/>
      <c r="E9" s="736"/>
      <c r="F9" s="737"/>
      <c r="G9" s="233"/>
      <c r="H9" s="246" t="s">
        <v>152</v>
      </c>
      <c r="I9" s="208" t="s">
        <v>511</v>
      </c>
      <c r="J9" s="208"/>
      <c r="K9" s="208"/>
      <c r="L9" s="208"/>
      <c r="M9" s="208"/>
      <c r="N9" s="208"/>
      <c r="O9" s="208"/>
      <c r="P9" s="208"/>
      <c r="Q9" s="208"/>
      <c r="R9" s="246" t="s">
        <v>152</v>
      </c>
      <c r="S9" s="208" t="s">
        <v>1197</v>
      </c>
      <c r="T9" s="208"/>
      <c r="U9" s="85"/>
      <c r="V9" s="208"/>
      <c r="W9" s="208"/>
      <c r="X9" s="208"/>
      <c r="Y9" s="208"/>
      <c r="Z9" s="208"/>
      <c r="AA9" s="208"/>
      <c r="AB9" s="208"/>
      <c r="AC9" s="208"/>
      <c r="AD9" s="208"/>
      <c r="AE9" s="208"/>
      <c r="AF9" s="208"/>
      <c r="AG9" s="258"/>
    </row>
    <row r="10" spans="2:33" ht="27" customHeight="1" x14ac:dyDescent="0.15">
      <c r="B10" s="735" t="s">
        <v>1762</v>
      </c>
      <c r="C10" s="736"/>
      <c r="D10" s="736"/>
      <c r="E10" s="736"/>
      <c r="F10" s="736"/>
      <c r="G10" s="233"/>
      <c r="H10" s="246" t="s">
        <v>152</v>
      </c>
      <c r="I10" s="208" t="s">
        <v>1763</v>
      </c>
      <c r="J10" s="208"/>
      <c r="K10" s="208"/>
      <c r="L10" s="208"/>
      <c r="M10" s="208"/>
      <c r="N10" s="208"/>
      <c r="O10" s="208"/>
      <c r="P10" s="208"/>
      <c r="Q10" s="208"/>
      <c r="R10" s="246" t="s">
        <v>152</v>
      </c>
      <c r="S10" s="208" t="s">
        <v>1764</v>
      </c>
      <c r="T10" s="208"/>
      <c r="U10" s="208"/>
      <c r="V10" s="208"/>
      <c r="W10" s="208"/>
      <c r="X10" s="208"/>
      <c r="Y10" s="208"/>
      <c r="Z10" s="208"/>
      <c r="AA10" s="208"/>
      <c r="AB10" s="208"/>
      <c r="AC10" s="208"/>
      <c r="AD10" s="208"/>
      <c r="AE10" s="208"/>
      <c r="AF10" s="208"/>
      <c r="AG10" s="258"/>
    </row>
    <row r="11" spans="2:33" s="1" customFormat="1" x14ac:dyDescent="0.15"/>
    <row r="12" spans="2:33" s="1" customFormat="1" ht="10.5" customHeight="1" x14ac:dyDescent="0.15">
      <c r="B12" s="6"/>
      <c r="C12" s="7"/>
      <c r="D12" s="7"/>
      <c r="E12" s="7"/>
      <c r="F12" s="4"/>
      <c r="G12" s="7"/>
      <c r="H12" s="7"/>
      <c r="I12" s="7"/>
      <c r="J12" s="7"/>
      <c r="K12" s="7"/>
      <c r="L12" s="7"/>
      <c r="M12" s="7"/>
      <c r="N12" s="7"/>
      <c r="O12" s="7"/>
      <c r="P12" s="7"/>
      <c r="Q12" s="7"/>
      <c r="R12" s="7"/>
      <c r="S12" s="7"/>
      <c r="T12" s="7"/>
      <c r="U12" s="7"/>
      <c r="V12" s="7"/>
      <c r="W12" s="7"/>
      <c r="X12" s="7"/>
      <c r="Y12" s="7"/>
      <c r="Z12" s="7"/>
      <c r="AA12" s="7"/>
      <c r="AB12" s="7"/>
      <c r="AC12" s="7"/>
      <c r="AD12" s="7"/>
      <c r="AE12" s="6"/>
      <c r="AF12" s="7"/>
      <c r="AG12" s="4"/>
    </row>
    <row r="13" spans="2:33" s="1" customFormat="1" ht="40.5" customHeight="1" x14ac:dyDescent="0.15">
      <c r="B13" s="852" t="s">
        <v>1765</v>
      </c>
      <c r="C13" s="723"/>
      <c r="D13" s="723"/>
      <c r="E13" s="723"/>
      <c r="F13" s="856"/>
      <c r="H13" s="723" t="s">
        <v>1777</v>
      </c>
      <c r="I13" s="723"/>
      <c r="J13" s="723"/>
      <c r="K13" s="723"/>
      <c r="L13" s="723"/>
      <c r="M13" s="723"/>
      <c r="N13" s="723"/>
      <c r="O13" s="723"/>
      <c r="P13" s="723"/>
      <c r="Q13" s="723"/>
      <c r="R13" s="723"/>
      <c r="S13" s="723"/>
      <c r="T13" s="723"/>
      <c r="U13" s="723"/>
      <c r="V13" s="723"/>
      <c r="W13" s="723"/>
      <c r="X13" s="723"/>
      <c r="Y13" s="723"/>
      <c r="Z13" s="723"/>
      <c r="AA13" s="723"/>
      <c r="AB13" s="723"/>
      <c r="AC13" s="723"/>
      <c r="AE13" s="95"/>
      <c r="AG13" s="91"/>
    </row>
    <row r="14" spans="2:33" s="1" customFormat="1" ht="27" customHeight="1" x14ac:dyDescent="0.15">
      <c r="B14" s="852"/>
      <c r="C14" s="723"/>
      <c r="D14" s="723"/>
      <c r="E14" s="723"/>
      <c r="F14" s="856"/>
      <c r="Z14" s="12"/>
      <c r="AA14" s="12"/>
      <c r="AB14" s="12"/>
      <c r="AC14" s="12"/>
      <c r="AE14" s="264" t="s">
        <v>514</v>
      </c>
      <c r="AF14" s="130" t="s">
        <v>515</v>
      </c>
      <c r="AG14" s="265" t="s">
        <v>516</v>
      </c>
    </row>
    <row r="15" spans="2:33" s="1" customFormat="1" ht="30" customHeight="1" x14ac:dyDescent="0.15">
      <c r="B15" s="852"/>
      <c r="C15" s="723"/>
      <c r="D15" s="723"/>
      <c r="E15" s="723"/>
      <c r="F15" s="856"/>
      <c r="H15" s="136" t="s">
        <v>577</v>
      </c>
      <c r="I15" s="1282" t="s">
        <v>1766</v>
      </c>
      <c r="J15" s="1283"/>
      <c r="K15" s="1283"/>
      <c r="L15" s="1283"/>
      <c r="M15" s="1283"/>
      <c r="N15" s="1283"/>
      <c r="O15" s="1283"/>
      <c r="P15" s="1283"/>
      <c r="Q15" s="1283"/>
      <c r="R15" s="1283"/>
      <c r="S15" s="1283"/>
      <c r="T15" s="1283"/>
      <c r="U15" s="1283"/>
      <c r="V15" s="1284"/>
      <c r="W15" s="735"/>
      <c r="X15" s="736"/>
      <c r="Y15" s="112" t="s">
        <v>452</v>
      </c>
      <c r="Z15" s="12"/>
      <c r="AA15" s="12"/>
      <c r="AB15" s="12"/>
      <c r="AC15" s="12"/>
      <c r="AE15" s="95"/>
      <c r="AG15" s="91"/>
    </row>
    <row r="16" spans="2:33" s="1" customFormat="1" ht="30" customHeight="1" x14ac:dyDescent="0.15">
      <c r="B16" s="852"/>
      <c r="C16" s="723"/>
      <c r="D16" s="723"/>
      <c r="E16" s="723"/>
      <c r="F16" s="856"/>
      <c r="H16" s="136" t="s">
        <v>579</v>
      </c>
      <c r="I16" s="1282" t="s">
        <v>1778</v>
      </c>
      <c r="J16" s="1283"/>
      <c r="K16" s="1283"/>
      <c r="L16" s="1283"/>
      <c r="M16" s="1283"/>
      <c r="N16" s="1283"/>
      <c r="O16" s="1283"/>
      <c r="P16" s="1283"/>
      <c r="Q16" s="1283"/>
      <c r="R16" s="1283"/>
      <c r="S16" s="1283"/>
      <c r="T16" s="1283"/>
      <c r="U16" s="1283"/>
      <c r="V16" s="1284"/>
      <c r="W16" s="735"/>
      <c r="X16" s="736"/>
      <c r="Y16" s="112" t="s">
        <v>452</v>
      </c>
      <c r="Z16" s="1" t="s">
        <v>581</v>
      </c>
      <c r="AA16" s="1406" t="s">
        <v>1779</v>
      </c>
      <c r="AB16" s="1406"/>
      <c r="AC16" s="1406"/>
      <c r="AE16" s="138" t="s">
        <v>152</v>
      </c>
      <c r="AF16" s="121" t="s">
        <v>515</v>
      </c>
      <c r="AG16" s="139" t="s">
        <v>152</v>
      </c>
    </row>
    <row r="17" spans="2:33" s="1" customFormat="1" ht="30" customHeight="1" x14ac:dyDescent="0.15">
      <c r="B17" s="852"/>
      <c r="C17" s="723"/>
      <c r="D17" s="723"/>
      <c r="E17" s="723"/>
      <c r="F17" s="856"/>
      <c r="H17" s="136" t="s">
        <v>583</v>
      </c>
      <c r="I17" s="1282" t="s">
        <v>1780</v>
      </c>
      <c r="J17" s="1283"/>
      <c r="K17" s="1283"/>
      <c r="L17" s="1283"/>
      <c r="M17" s="1283"/>
      <c r="N17" s="1283"/>
      <c r="O17" s="1283"/>
      <c r="P17" s="1283"/>
      <c r="Q17" s="1283"/>
      <c r="R17" s="1283"/>
      <c r="S17" s="1283"/>
      <c r="T17" s="1283"/>
      <c r="U17" s="1283"/>
      <c r="V17" s="1284"/>
      <c r="W17" s="735"/>
      <c r="X17" s="736"/>
      <c r="Y17" s="112" t="s">
        <v>452</v>
      </c>
      <c r="Z17" s="1" t="s">
        <v>581</v>
      </c>
      <c r="AA17" s="1406" t="s">
        <v>1781</v>
      </c>
      <c r="AB17" s="1406"/>
      <c r="AC17" s="1406"/>
      <c r="AE17" s="138" t="s">
        <v>152</v>
      </c>
      <c r="AF17" s="121" t="s">
        <v>515</v>
      </c>
      <c r="AG17" s="139" t="s">
        <v>152</v>
      </c>
    </row>
    <row r="18" spans="2:33" s="1" customFormat="1" ht="30" customHeight="1" x14ac:dyDescent="0.15">
      <c r="B18" s="166"/>
      <c r="C18" s="21"/>
      <c r="D18" s="21"/>
      <c r="E18" s="21"/>
      <c r="F18" s="197"/>
      <c r="H18" s="136" t="s">
        <v>809</v>
      </c>
      <c r="I18" s="1282" t="s">
        <v>1769</v>
      </c>
      <c r="J18" s="1283"/>
      <c r="K18" s="1283"/>
      <c r="L18" s="1283"/>
      <c r="M18" s="1283"/>
      <c r="N18" s="1283"/>
      <c r="O18" s="1283"/>
      <c r="P18" s="1283"/>
      <c r="Q18" s="1283"/>
      <c r="R18" s="1283"/>
      <c r="S18" s="1283"/>
      <c r="T18" s="1283"/>
      <c r="U18" s="1283"/>
      <c r="V18" s="1284"/>
      <c r="W18" s="735"/>
      <c r="X18" s="736"/>
      <c r="Y18" s="112" t="s">
        <v>452</v>
      </c>
      <c r="AA18" s="162"/>
      <c r="AB18" s="162"/>
      <c r="AC18" s="162"/>
      <c r="AE18" s="235"/>
      <c r="AF18" s="153"/>
      <c r="AG18" s="267"/>
    </row>
    <row r="19" spans="2:33" s="1" customFormat="1" ht="40.5" customHeight="1" x14ac:dyDescent="0.15">
      <c r="B19" s="98"/>
      <c r="C19" s="152"/>
      <c r="D19" s="152"/>
      <c r="E19" s="152"/>
      <c r="F19" s="174"/>
      <c r="H19" s="136" t="s">
        <v>816</v>
      </c>
      <c r="I19" s="1282" t="s">
        <v>1602</v>
      </c>
      <c r="J19" s="1283"/>
      <c r="K19" s="1283"/>
      <c r="L19" s="1283"/>
      <c r="M19" s="1283"/>
      <c r="N19" s="1283"/>
      <c r="O19" s="1283"/>
      <c r="P19" s="1283"/>
      <c r="Q19" s="1283"/>
      <c r="R19" s="1283"/>
      <c r="S19" s="1283"/>
      <c r="T19" s="1283"/>
      <c r="U19" s="1283"/>
      <c r="V19" s="1284"/>
      <c r="W19" s="735"/>
      <c r="X19" s="736"/>
      <c r="Y19" s="112" t="s">
        <v>452</v>
      </c>
      <c r="Z19" s="1" t="s">
        <v>581</v>
      </c>
      <c r="AA19" s="929" t="s">
        <v>1770</v>
      </c>
      <c r="AB19" s="929"/>
      <c r="AC19" s="929"/>
      <c r="AE19" s="138" t="s">
        <v>152</v>
      </c>
      <c r="AF19" s="121" t="s">
        <v>515</v>
      </c>
      <c r="AG19" s="139" t="s">
        <v>152</v>
      </c>
    </row>
    <row r="20" spans="2:33" s="1" customFormat="1" ht="12" customHeight="1" x14ac:dyDescent="0.15">
      <c r="B20" s="98"/>
      <c r="C20" s="152"/>
      <c r="D20" s="152"/>
      <c r="E20" s="152"/>
      <c r="F20" s="174"/>
      <c r="H20" s="153"/>
      <c r="I20" s="268"/>
      <c r="J20" s="268"/>
      <c r="K20" s="268"/>
      <c r="L20" s="268"/>
      <c r="M20" s="268"/>
      <c r="N20" s="268"/>
      <c r="O20" s="268"/>
      <c r="P20" s="268"/>
      <c r="Q20" s="268"/>
      <c r="R20" s="268"/>
      <c r="S20" s="268"/>
      <c r="T20" s="268"/>
      <c r="U20" s="268"/>
      <c r="V20" s="268"/>
      <c r="Y20" s="12"/>
      <c r="AA20" s="162"/>
      <c r="AB20" s="162"/>
      <c r="AC20" s="162"/>
      <c r="AE20" s="235"/>
      <c r="AF20" s="153"/>
      <c r="AG20" s="267"/>
    </row>
    <row r="21" spans="2:33" s="1" customFormat="1" x14ac:dyDescent="0.15">
      <c r="B21" s="98"/>
      <c r="C21" s="152"/>
      <c r="D21" s="152"/>
      <c r="E21" s="152"/>
      <c r="F21" s="174"/>
      <c r="H21" s="243" t="s">
        <v>1587</v>
      </c>
      <c r="I21" s="268"/>
      <c r="J21" s="268"/>
      <c r="K21" s="268"/>
      <c r="L21" s="268"/>
      <c r="M21" s="268"/>
      <c r="N21" s="268"/>
      <c r="O21" s="268"/>
      <c r="P21" s="268"/>
      <c r="Q21" s="268"/>
      <c r="R21" s="268"/>
      <c r="S21" s="268"/>
      <c r="T21" s="268"/>
      <c r="U21" s="268"/>
      <c r="V21" s="268"/>
      <c r="Y21" s="12"/>
      <c r="AA21" s="162"/>
      <c r="AB21" s="162"/>
      <c r="AC21" s="162"/>
      <c r="AE21" s="235"/>
      <c r="AF21" s="153"/>
      <c r="AG21" s="267"/>
    </row>
    <row r="22" spans="2:33" s="1" customFormat="1" ht="47.25" customHeight="1" x14ac:dyDescent="0.15">
      <c r="B22" s="95"/>
      <c r="G22" s="95"/>
      <c r="H22" s="1328" t="s">
        <v>1771</v>
      </c>
      <c r="I22" s="1329"/>
      <c r="J22" s="1329"/>
      <c r="K22" s="1329"/>
      <c r="L22" s="1330"/>
      <c r="M22" s="271" t="s">
        <v>1589</v>
      </c>
      <c r="N22" s="272"/>
      <c r="O22" s="272"/>
      <c r="P22" s="1387"/>
      <c r="Q22" s="1387"/>
      <c r="R22" s="1387"/>
      <c r="S22" s="1387"/>
      <c r="T22" s="1387"/>
      <c r="U22" s="1387"/>
      <c r="V22" s="1387"/>
      <c r="W22" s="1387"/>
      <c r="X22" s="1387"/>
      <c r="Y22" s="112" t="s">
        <v>452</v>
      </c>
      <c r="Z22" s="1" t="s">
        <v>581</v>
      </c>
      <c r="AA22" s="929" t="s">
        <v>1782</v>
      </c>
      <c r="AB22" s="929"/>
      <c r="AC22" s="929"/>
      <c r="AD22" s="91"/>
      <c r="AE22" s="138" t="s">
        <v>152</v>
      </c>
      <c r="AF22" s="121" t="s">
        <v>515</v>
      </c>
      <c r="AG22" s="139" t="s">
        <v>152</v>
      </c>
    </row>
    <row r="23" spans="2:33" s="1" customFormat="1" ht="18.75" customHeight="1" x14ac:dyDescent="0.15">
      <c r="B23" s="107"/>
      <c r="C23" s="125"/>
      <c r="D23" s="125"/>
      <c r="E23" s="125"/>
      <c r="F23" s="125"/>
      <c r="G23" s="102"/>
      <c r="H23" s="269"/>
      <c r="I23" s="269"/>
      <c r="J23" s="269"/>
      <c r="K23" s="269"/>
      <c r="L23" s="269"/>
      <c r="M23" s="271"/>
      <c r="N23" s="272"/>
      <c r="O23" s="272"/>
      <c r="P23" s="272"/>
      <c r="Q23" s="272"/>
      <c r="R23" s="272"/>
      <c r="S23" s="272"/>
      <c r="T23" s="272"/>
      <c r="U23" s="272"/>
      <c r="V23" s="272"/>
      <c r="W23" s="10"/>
      <c r="X23" s="10"/>
      <c r="Y23" s="111"/>
      <c r="Z23" s="8"/>
      <c r="AA23" s="140"/>
      <c r="AB23" s="140"/>
      <c r="AC23" s="140"/>
      <c r="AD23" s="129"/>
      <c r="AE23" s="214"/>
      <c r="AF23" s="214"/>
      <c r="AG23" s="217"/>
    </row>
    <row r="24" spans="2:33" s="1" customFormat="1" ht="10.5" customHeight="1" x14ac:dyDescent="0.15">
      <c r="B24" s="154"/>
      <c r="C24" s="90"/>
      <c r="D24" s="90"/>
      <c r="E24" s="90"/>
      <c r="F24" s="195"/>
      <c r="G24" s="7"/>
      <c r="H24" s="273"/>
      <c r="I24" s="273"/>
      <c r="J24" s="273"/>
      <c r="K24" s="273"/>
      <c r="L24" s="273"/>
      <c r="M24" s="274"/>
      <c r="N24" s="275"/>
      <c r="O24" s="275"/>
      <c r="P24" s="275"/>
      <c r="Q24" s="275"/>
      <c r="R24" s="275"/>
      <c r="S24" s="275"/>
      <c r="T24" s="275"/>
      <c r="U24" s="275"/>
      <c r="V24" s="275"/>
      <c r="W24" s="7"/>
      <c r="X24" s="7"/>
      <c r="Y24" s="106"/>
      <c r="Z24" s="7"/>
      <c r="AA24" s="276"/>
      <c r="AB24" s="276"/>
      <c r="AC24" s="276"/>
      <c r="AD24" s="7"/>
      <c r="AE24" s="277"/>
      <c r="AF24" s="273"/>
      <c r="AG24" s="278"/>
    </row>
    <row r="25" spans="2:33" s="1" customFormat="1" ht="18.75" customHeight="1" x14ac:dyDescent="0.15">
      <c r="B25" s="166"/>
      <c r="C25" s="21"/>
      <c r="D25" s="21"/>
      <c r="E25" s="21"/>
      <c r="F25" s="197"/>
      <c r="H25" s="243" t="s">
        <v>1608</v>
      </c>
      <c r="I25" s="153"/>
      <c r="J25" s="153"/>
      <c r="K25" s="153"/>
      <c r="L25" s="153"/>
      <c r="M25" s="253"/>
      <c r="N25" s="137"/>
      <c r="O25" s="137"/>
      <c r="P25" s="137"/>
      <c r="Q25" s="137"/>
      <c r="R25" s="137"/>
      <c r="S25" s="137"/>
      <c r="T25" s="137"/>
      <c r="U25" s="137"/>
      <c r="V25" s="137"/>
      <c r="Y25" s="12"/>
      <c r="AA25" s="162"/>
      <c r="AB25" s="162"/>
      <c r="AC25" s="162"/>
      <c r="AE25" s="264" t="s">
        <v>514</v>
      </c>
      <c r="AF25" s="130" t="s">
        <v>515</v>
      </c>
      <c r="AG25" s="265" t="s">
        <v>516</v>
      </c>
    </row>
    <row r="26" spans="2:33" s="1" customFormat="1" ht="18.75" customHeight="1" x14ac:dyDescent="0.15">
      <c r="B26" s="852" t="s">
        <v>1783</v>
      </c>
      <c r="C26" s="723"/>
      <c r="D26" s="723"/>
      <c r="E26" s="723"/>
      <c r="F26" s="856"/>
      <c r="H26" s="243" t="s">
        <v>1610</v>
      </c>
      <c r="I26" s="153"/>
      <c r="J26" s="153"/>
      <c r="K26" s="153"/>
      <c r="L26" s="153"/>
      <c r="M26" s="253"/>
      <c r="N26" s="137"/>
      <c r="O26" s="137"/>
      <c r="P26" s="137"/>
      <c r="Q26" s="137"/>
      <c r="R26" s="137"/>
      <c r="S26" s="137"/>
      <c r="T26" s="137"/>
      <c r="U26" s="137"/>
      <c r="V26" s="137"/>
      <c r="Y26" s="12"/>
      <c r="AA26" s="162"/>
      <c r="AB26" s="162"/>
      <c r="AC26" s="162"/>
      <c r="AE26" s="229"/>
      <c r="AF26" s="253"/>
      <c r="AG26" s="255"/>
    </row>
    <row r="27" spans="2:33" s="1" customFormat="1" ht="18.75" customHeight="1" x14ac:dyDescent="0.15">
      <c r="B27" s="852"/>
      <c r="C27" s="723"/>
      <c r="D27" s="723"/>
      <c r="E27" s="723"/>
      <c r="F27" s="856"/>
      <c r="H27" s="243" t="s">
        <v>1611</v>
      </c>
      <c r="I27" s="153"/>
      <c r="J27" s="153"/>
      <c r="K27" s="153"/>
      <c r="L27" s="153"/>
      <c r="M27" s="253"/>
      <c r="N27" s="137"/>
      <c r="O27" s="137"/>
      <c r="P27" s="137"/>
      <c r="Q27" s="137"/>
      <c r="R27" s="137"/>
      <c r="S27" s="137"/>
      <c r="T27" s="137"/>
      <c r="U27" s="137"/>
      <c r="V27" s="137"/>
      <c r="Y27" s="12"/>
      <c r="AA27" s="162"/>
      <c r="AB27" s="162"/>
      <c r="AC27" s="162"/>
      <c r="AE27" s="138" t="s">
        <v>152</v>
      </c>
      <c r="AF27" s="121" t="s">
        <v>515</v>
      </c>
      <c r="AG27" s="139" t="s">
        <v>152</v>
      </c>
    </row>
    <row r="28" spans="2:33" s="1" customFormat="1" ht="18.75" customHeight="1" x14ac:dyDescent="0.15">
      <c r="B28" s="852"/>
      <c r="C28" s="723"/>
      <c r="D28" s="723"/>
      <c r="E28" s="723"/>
      <c r="F28" s="856"/>
      <c r="H28" s="243" t="s">
        <v>1612</v>
      </c>
      <c r="I28" s="153"/>
      <c r="J28" s="153"/>
      <c r="K28" s="153"/>
      <c r="L28" s="153"/>
      <c r="M28" s="253"/>
      <c r="N28" s="137"/>
      <c r="O28" s="137"/>
      <c r="P28" s="137"/>
      <c r="Q28" s="137"/>
      <c r="R28" s="137"/>
      <c r="S28" s="137"/>
      <c r="T28" s="137"/>
      <c r="U28" s="137"/>
      <c r="V28" s="137"/>
      <c r="Y28" s="12"/>
      <c r="AA28" s="162"/>
      <c r="AB28" s="162"/>
      <c r="AC28" s="162"/>
      <c r="AE28" s="138" t="s">
        <v>152</v>
      </c>
      <c r="AF28" s="121" t="s">
        <v>515</v>
      </c>
      <c r="AG28" s="139" t="s">
        <v>152</v>
      </c>
    </row>
    <row r="29" spans="2:33" s="1" customFormat="1" ht="18.75" customHeight="1" x14ac:dyDescent="0.15">
      <c r="B29" s="852"/>
      <c r="C29" s="723"/>
      <c r="D29" s="723"/>
      <c r="E29" s="723"/>
      <c r="F29" s="856"/>
      <c r="H29" s="243" t="s">
        <v>1613</v>
      </c>
      <c r="I29" s="153"/>
      <c r="J29" s="153"/>
      <c r="K29" s="153"/>
      <c r="L29" s="153"/>
      <c r="M29" s="253"/>
      <c r="N29" s="137"/>
      <c r="O29" s="137"/>
      <c r="P29" s="137"/>
      <c r="Q29" s="137"/>
      <c r="R29" s="137"/>
      <c r="S29" s="137"/>
      <c r="T29" s="137"/>
      <c r="U29" s="137"/>
      <c r="V29" s="137"/>
      <c r="Y29" s="12"/>
      <c r="AA29" s="162"/>
      <c r="AB29" s="162"/>
      <c r="AC29" s="162"/>
      <c r="AE29" s="138" t="s">
        <v>152</v>
      </c>
      <c r="AF29" s="121" t="s">
        <v>515</v>
      </c>
      <c r="AG29" s="139" t="s">
        <v>152</v>
      </c>
    </row>
    <row r="30" spans="2:33" s="1" customFormat="1" ht="18.75" customHeight="1" x14ac:dyDescent="0.15">
      <c r="B30" s="852"/>
      <c r="C30" s="723"/>
      <c r="D30" s="723"/>
      <c r="E30" s="723"/>
      <c r="F30" s="856"/>
      <c r="H30" s="243" t="s">
        <v>1614</v>
      </c>
      <c r="I30" s="153"/>
      <c r="J30" s="153"/>
      <c r="K30" s="153"/>
      <c r="L30" s="153"/>
      <c r="M30" s="253"/>
      <c r="N30" s="137"/>
      <c r="O30" s="137"/>
      <c r="P30" s="137"/>
      <c r="Q30" s="137"/>
      <c r="R30" s="137"/>
      <c r="S30" s="137"/>
      <c r="T30" s="137"/>
      <c r="U30" s="137"/>
      <c r="V30" s="137"/>
      <c r="Y30" s="12"/>
      <c r="AA30" s="162"/>
      <c r="AB30" s="162"/>
      <c r="AC30" s="162"/>
      <c r="AE30" s="138" t="s">
        <v>152</v>
      </c>
      <c r="AF30" s="121" t="s">
        <v>515</v>
      </c>
      <c r="AG30" s="139" t="s">
        <v>152</v>
      </c>
    </row>
    <row r="31" spans="2:33" s="1" customFormat="1" ht="18.75" customHeight="1" x14ac:dyDescent="0.15">
      <c r="B31" s="852"/>
      <c r="C31" s="723"/>
      <c r="D31" s="723"/>
      <c r="E31" s="723"/>
      <c r="F31" s="856"/>
      <c r="H31" s="243" t="s">
        <v>1615</v>
      </c>
      <c r="I31" s="153"/>
      <c r="J31" s="153"/>
      <c r="K31" s="153"/>
      <c r="L31" s="153"/>
      <c r="M31" s="253"/>
      <c r="N31" s="137"/>
      <c r="O31" s="137"/>
      <c r="P31" s="137"/>
      <c r="Q31" s="137"/>
      <c r="R31" s="137"/>
      <c r="S31" s="137"/>
      <c r="T31" s="137"/>
      <c r="U31" s="137"/>
      <c r="V31" s="137"/>
      <c r="W31" s="137"/>
      <c r="Z31" s="12"/>
      <c r="AB31" s="162"/>
      <c r="AC31" s="162"/>
      <c r="AD31" s="153"/>
      <c r="AE31" s="235"/>
      <c r="AF31" s="153"/>
      <c r="AG31" s="91"/>
    </row>
    <row r="32" spans="2:33" s="1" customFormat="1" ht="18.75" customHeight="1" x14ac:dyDescent="0.15">
      <c r="B32" s="852"/>
      <c r="C32" s="723"/>
      <c r="D32" s="723"/>
      <c r="E32" s="723"/>
      <c r="F32" s="856"/>
      <c r="H32" s="243"/>
      <c r="I32" s="1298" t="s">
        <v>521</v>
      </c>
      <c r="J32" s="1298"/>
      <c r="K32" s="1298"/>
      <c r="L32" s="1298"/>
      <c r="M32" s="1298"/>
      <c r="N32" s="1349"/>
      <c r="O32" s="733"/>
      <c r="P32" s="733"/>
      <c r="Q32" s="733"/>
      <c r="R32" s="733"/>
      <c r="S32" s="733"/>
      <c r="T32" s="733"/>
      <c r="U32" s="733"/>
      <c r="V32" s="733"/>
      <c r="W32" s="733"/>
      <c r="X32" s="733"/>
      <c r="Y32" s="733"/>
      <c r="Z32" s="733"/>
      <c r="AA32" s="733"/>
      <c r="AB32" s="734"/>
      <c r="AC32" s="279"/>
      <c r="AD32" s="153"/>
      <c r="AE32" s="235"/>
      <c r="AF32" s="153"/>
      <c r="AG32" s="91"/>
    </row>
    <row r="33" spans="1:34" s="1" customFormat="1" ht="18.75" customHeight="1" x14ac:dyDescent="0.15">
      <c r="B33" s="852"/>
      <c r="C33" s="723"/>
      <c r="D33" s="723"/>
      <c r="E33" s="723"/>
      <c r="F33" s="856"/>
      <c r="H33" s="243"/>
      <c r="I33" s="1298" t="s">
        <v>522</v>
      </c>
      <c r="J33" s="1298"/>
      <c r="K33" s="1298"/>
      <c r="L33" s="1298"/>
      <c r="M33" s="1298"/>
      <c r="N33" s="1349"/>
      <c r="O33" s="733"/>
      <c r="P33" s="733"/>
      <c r="Q33" s="733"/>
      <c r="R33" s="733"/>
      <c r="S33" s="733"/>
      <c r="T33" s="733"/>
      <c r="U33" s="733"/>
      <c r="V33" s="733"/>
      <c r="W33" s="733"/>
      <c r="X33" s="733"/>
      <c r="Y33" s="733"/>
      <c r="Z33" s="733"/>
      <c r="AA33" s="733"/>
      <c r="AB33" s="734"/>
      <c r="AC33" s="279"/>
      <c r="AD33" s="153"/>
      <c r="AE33" s="235"/>
      <c r="AF33" s="153"/>
      <c r="AG33" s="91"/>
    </row>
    <row r="34" spans="1:34" s="1" customFormat="1" ht="18.75" customHeight="1" x14ac:dyDescent="0.15">
      <c r="B34" s="852"/>
      <c r="C34" s="723"/>
      <c r="D34" s="723"/>
      <c r="E34" s="723"/>
      <c r="F34" s="856"/>
      <c r="H34" s="243"/>
      <c r="I34" s="1298" t="s">
        <v>523</v>
      </c>
      <c r="J34" s="1298"/>
      <c r="K34" s="1298"/>
      <c r="L34" s="1298"/>
      <c r="M34" s="1298"/>
      <c r="N34" s="1349"/>
      <c r="O34" s="733"/>
      <c r="P34" s="733"/>
      <c r="Q34" s="733"/>
      <c r="R34" s="733"/>
      <c r="S34" s="733"/>
      <c r="T34" s="733"/>
      <c r="U34" s="733"/>
      <c r="V34" s="733"/>
      <c r="W34" s="733"/>
      <c r="X34" s="733"/>
      <c r="Y34" s="733"/>
      <c r="Z34" s="733"/>
      <c r="AA34" s="733"/>
      <c r="AB34" s="734"/>
      <c r="AC34" s="279"/>
      <c r="AD34" s="153"/>
      <c r="AE34" s="235"/>
      <c r="AF34" s="153"/>
      <c r="AG34" s="91"/>
    </row>
    <row r="35" spans="1:34" s="1" customFormat="1" ht="33.75" customHeight="1" x14ac:dyDescent="0.15">
      <c r="B35" s="852"/>
      <c r="C35" s="723"/>
      <c r="D35" s="723"/>
      <c r="E35" s="723"/>
      <c r="F35" s="856"/>
      <c r="H35" s="1191" t="s">
        <v>1784</v>
      </c>
      <c r="I35" s="1191"/>
      <c r="J35" s="1191"/>
      <c r="K35" s="1191"/>
      <c r="L35" s="1191"/>
      <c r="M35" s="1191"/>
      <c r="N35" s="1191"/>
      <c r="O35" s="1191"/>
      <c r="P35" s="1191"/>
      <c r="Q35" s="1191"/>
      <c r="R35" s="1191"/>
      <c r="S35" s="1191"/>
      <c r="T35" s="1191"/>
      <c r="U35" s="1191"/>
      <c r="V35" s="1191"/>
      <c r="W35" s="1191"/>
      <c r="X35" s="1191"/>
      <c r="Y35" s="1191"/>
      <c r="Z35" s="1191"/>
      <c r="AA35" s="1191"/>
      <c r="AB35" s="1191"/>
      <c r="AC35" s="1191"/>
      <c r="AE35" s="235"/>
      <c r="AF35" s="153"/>
      <c r="AG35" s="267"/>
    </row>
    <row r="36" spans="1:34" s="1" customFormat="1" ht="36" customHeight="1" x14ac:dyDescent="0.15">
      <c r="B36" s="852"/>
      <c r="C36" s="723"/>
      <c r="D36" s="723"/>
      <c r="E36" s="723"/>
      <c r="F36" s="856"/>
      <c r="H36" s="929" t="s">
        <v>1785</v>
      </c>
      <c r="I36" s="929"/>
      <c r="J36" s="929"/>
      <c r="K36" s="929"/>
      <c r="L36" s="929"/>
      <c r="M36" s="929"/>
      <c r="N36" s="929"/>
      <c r="O36" s="929"/>
      <c r="P36" s="929"/>
      <c r="Q36" s="929"/>
      <c r="R36" s="929"/>
      <c r="S36" s="929"/>
      <c r="T36" s="929"/>
      <c r="U36" s="929"/>
      <c r="V36" s="929"/>
      <c r="W36" s="929"/>
      <c r="X36" s="929"/>
      <c r="Y36" s="929"/>
      <c r="Z36" s="929"/>
      <c r="AA36" s="929"/>
      <c r="AB36" s="929"/>
      <c r="AC36" s="929"/>
      <c r="AD36" s="1262"/>
      <c r="AE36" s="138" t="s">
        <v>152</v>
      </c>
      <c r="AF36" s="121" t="s">
        <v>515</v>
      </c>
      <c r="AG36" s="139" t="s">
        <v>152</v>
      </c>
    </row>
    <row r="37" spans="1:34" s="1" customFormat="1" ht="18.75" customHeight="1" x14ac:dyDescent="0.15">
      <c r="B37" s="852"/>
      <c r="C37" s="723"/>
      <c r="D37" s="723"/>
      <c r="E37" s="723"/>
      <c r="F37" s="856"/>
      <c r="H37" s="243" t="s">
        <v>1786</v>
      </c>
      <c r="I37" s="162"/>
      <c r="J37" s="162"/>
      <c r="K37" s="162"/>
      <c r="L37" s="162"/>
      <c r="M37" s="162"/>
      <c r="N37" s="162"/>
      <c r="O37" s="162"/>
      <c r="P37" s="162"/>
      <c r="Q37" s="162"/>
      <c r="R37" s="162"/>
      <c r="S37" s="162"/>
      <c r="T37" s="162"/>
      <c r="U37" s="162"/>
      <c r="V37" s="162"/>
      <c r="W37" s="162"/>
      <c r="X37" s="162"/>
      <c r="Y37" s="162"/>
      <c r="Z37" s="162"/>
      <c r="AA37" s="162"/>
      <c r="AB37" s="162"/>
      <c r="AC37" s="162"/>
      <c r="AE37" s="138" t="s">
        <v>152</v>
      </c>
      <c r="AF37" s="121" t="s">
        <v>515</v>
      </c>
      <c r="AG37" s="139" t="s">
        <v>152</v>
      </c>
    </row>
    <row r="38" spans="1:34" s="1" customFormat="1" ht="18.75" customHeight="1" x14ac:dyDescent="0.15">
      <c r="A38" s="91"/>
      <c r="B38" s="838"/>
      <c r="C38" s="838"/>
      <c r="D38" s="838"/>
      <c r="E38" s="838"/>
      <c r="F38" s="839"/>
      <c r="G38" s="95"/>
      <c r="H38" s="243" t="s">
        <v>1619</v>
      </c>
      <c r="I38" s="153"/>
      <c r="J38" s="153"/>
      <c r="K38" s="153"/>
      <c r="L38" s="153"/>
      <c r="M38" s="253"/>
      <c r="N38" s="137"/>
      <c r="O38" s="137"/>
      <c r="P38" s="137"/>
      <c r="Q38" s="137"/>
      <c r="R38" s="137"/>
      <c r="S38" s="137"/>
      <c r="T38" s="137"/>
      <c r="U38" s="137"/>
      <c r="V38" s="137"/>
      <c r="Y38" s="12"/>
      <c r="AA38" s="162"/>
      <c r="AB38" s="162"/>
      <c r="AC38" s="162"/>
      <c r="AE38" s="138" t="s">
        <v>152</v>
      </c>
      <c r="AF38" s="121" t="s">
        <v>515</v>
      </c>
      <c r="AG38" s="139" t="s">
        <v>152</v>
      </c>
    </row>
    <row r="39" spans="1:34" s="1" customFormat="1" ht="18.75" customHeight="1" x14ac:dyDescent="0.15">
      <c r="B39" s="852"/>
      <c r="C39" s="821"/>
      <c r="D39" s="723"/>
      <c r="E39" s="723"/>
      <c r="F39" s="856"/>
      <c r="H39" s="243" t="s">
        <v>1620</v>
      </c>
      <c r="I39" s="153"/>
      <c r="J39" s="153"/>
      <c r="K39" s="153"/>
      <c r="L39" s="153"/>
      <c r="M39" s="253"/>
      <c r="N39" s="137"/>
      <c r="O39" s="137"/>
      <c r="P39" s="137"/>
      <c r="Q39" s="137"/>
      <c r="R39" s="137"/>
      <c r="S39" s="137"/>
      <c r="T39" s="137"/>
      <c r="U39" s="137"/>
      <c r="V39" s="137"/>
      <c r="Y39" s="12"/>
      <c r="AA39" s="162"/>
      <c r="AB39" s="162"/>
      <c r="AC39" s="162"/>
      <c r="AE39" s="138" t="s">
        <v>152</v>
      </c>
      <c r="AF39" s="121" t="s">
        <v>515</v>
      </c>
      <c r="AG39" s="139" t="s">
        <v>152</v>
      </c>
    </row>
    <row r="40" spans="1:34" s="1" customFormat="1" ht="18.75" customHeight="1" x14ac:dyDescent="0.15">
      <c r="B40" s="166"/>
      <c r="C40" s="21"/>
      <c r="D40" s="21"/>
      <c r="E40" s="21"/>
      <c r="F40" s="197"/>
      <c r="H40" s="243" t="s">
        <v>1787</v>
      </c>
      <c r="I40" s="153"/>
      <c r="J40" s="153"/>
      <c r="K40" s="153"/>
      <c r="L40" s="153"/>
      <c r="M40" s="253"/>
      <c r="N40" s="137"/>
      <c r="O40" s="137"/>
      <c r="P40" s="137"/>
      <c r="Q40" s="137"/>
      <c r="R40" s="137"/>
      <c r="S40" s="137"/>
      <c r="T40" s="137"/>
      <c r="U40" s="137"/>
      <c r="V40" s="137"/>
      <c r="Y40" s="12"/>
      <c r="AA40" s="162"/>
      <c r="AB40" s="162"/>
      <c r="AC40" s="162"/>
      <c r="AE40" s="138" t="s">
        <v>152</v>
      </c>
      <c r="AF40" s="121" t="s">
        <v>515</v>
      </c>
      <c r="AG40" s="139" t="s">
        <v>152</v>
      </c>
    </row>
    <row r="41" spans="1:34" s="1" customFormat="1" ht="18.75" customHeight="1" x14ac:dyDescent="0.15">
      <c r="B41" s="166"/>
      <c r="C41" s="21"/>
      <c r="D41" s="21"/>
      <c r="E41" s="21"/>
      <c r="F41" s="197"/>
      <c r="H41" s="243" t="s">
        <v>1622</v>
      </c>
      <c r="I41" s="153"/>
      <c r="J41" s="153"/>
      <c r="K41" s="153"/>
      <c r="L41" s="153"/>
      <c r="M41" s="253"/>
      <c r="N41" s="137"/>
      <c r="O41" s="137"/>
      <c r="P41" s="137"/>
      <c r="Q41" s="137"/>
      <c r="R41" s="137"/>
      <c r="S41" s="137"/>
      <c r="T41" s="137"/>
      <c r="U41" s="137"/>
      <c r="V41" s="137"/>
      <c r="Y41" s="12"/>
      <c r="AA41" s="162"/>
      <c r="AB41" s="162"/>
      <c r="AC41" s="162"/>
      <c r="AE41" s="138" t="s">
        <v>152</v>
      </c>
      <c r="AF41" s="121" t="s">
        <v>515</v>
      </c>
      <c r="AG41" s="139" t="s">
        <v>152</v>
      </c>
    </row>
    <row r="42" spans="1:34" s="1" customFormat="1" ht="18.75" customHeight="1" x14ac:dyDescent="0.15">
      <c r="B42" s="107"/>
      <c r="C42" s="125"/>
      <c r="D42" s="125"/>
      <c r="E42" s="125"/>
      <c r="F42" s="198"/>
      <c r="G42" s="8"/>
      <c r="H42" s="225"/>
      <c r="I42" s="214"/>
      <c r="J42" s="214"/>
      <c r="K42" s="214"/>
      <c r="L42" s="214"/>
      <c r="M42" s="280"/>
      <c r="N42" s="281"/>
      <c r="O42" s="281"/>
      <c r="P42" s="281"/>
      <c r="Q42" s="281"/>
      <c r="R42" s="281"/>
      <c r="S42" s="281"/>
      <c r="T42" s="281"/>
      <c r="U42" s="281"/>
      <c r="V42" s="281"/>
      <c r="W42" s="8"/>
      <c r="X42" s="8"/>
      <c r="Y42" s="161"/>
      <c r="Z42" s="8"/>
      <c r="AA42" s="140"/>
      <c r="AB42" s="140"/>
      <c r="AC42" s="140"/>
      <c r="AD42" s="8"/>
      <c r="AE42" s="216"/>
      <c r="AF42" s="214"/>
      <c r="AG42" s="217"/>
    </row>
    <row r="43" spans="1:34" s="1" customFormat="1" ht="33" customHeight="1" x14ac:dyDescent="0.15">
      <c r="B43" s="723" t="s">
        <v>1623</v>
      </c>
      <c r="C43" s="723"/>
      <c r="D43" s="723"/>
      <c r="E43" s="723"/>
      <c r="F43" s="723"/>
      <c r="G43" s="723"/>
      <c r="H43" s="723"/>
      <c r="I43" s="723"/>
      <c r="J43" s="723"/>
      <c r="K43" s="723"/>
      <c r="L43" s="723"/>
      <c r="M43" s="723"/>
      <c r="N43" s="723"/>
      <c r="O43" s="723"/>
      <c r="P43" s="723"/>
      <c r="Q43" s="723"/>
      <c r="R43" s="723"/>
      <c r="S43" s="723"/>
      <c r="T43" s="723"/>
      <c r="U43" s="723"/>
      <c r="V43" s="723"/>
      <c r="W43" s="723"/>
      <c r="X43" s="723"/>
      <c r="Y43" s="723"/>
      <c r="Z43" s="723"/>
      <c r="AA43" s="723"/>
      <c r="AB43" s="723"/>
      <c r="AC43" s="723"/>
      <c r="AD43" s="723"/>
      <c r="AE43" s="723"/>
      <c r="AF43" s="21"/>
    </row>
    <row r="44" spans="1:34" s="1" customFormat="1" ht="47.25" customHeight="1" x14ac:dyDescent="0.15">
      <c r="B44" s="723" t="s">
        <v>1788</v>
      </c>
      <c r="C44" s="723"/>
      <c r="D44" s="723"/>
      <c r="E44" s="723"/>
      <c r="F44" s="723"/>
      <c r="G44" s="723"/>
      <c r="H44" s="723"/>
      <c r="I44" s="723"/>
      <c r="J44" s="723"/>
      <c r="K44" s="723"/>
      <c r="L44" s="723"/>
      <c r="M44" s="723"/>
      <c r="N44" s="723"/>
      <c r="O44" s="723"/>
      <c r="P44" s="723"/>
      <c r="Q44" s="723"/>
      <c r="R44" s="723"/>
      <c r="S44" s="723"/>
      <c r="T44" s="723"/>
      <c r="U44" s="723"/>
      <c r="V44" s="723"/>
      <c r="W44" s="723"/>
      <c r="X44" s="723"/>
      <c r="Y44" s="723"/>
      <c r="Z44" s="723"/>
      <c r="AA44" s="723"/>
      <c r="AB44" s="723"/>
      <c r="AC44" s="723"/>
      <c r="AD44" s="723"/>
      <c r="AE44" s="723"/>
      <c r="AF44" s="723"/>
      <c r="AG44" s="723"/>
    </row>
    <row r="45" spans="1:34" s="1" customFormat="1" ht="27" customHeight="1" x14ac:dyDescent="0.15">
      <c r="B45" s="759" t="s">
        <v>1789</v>
      </c>
      <c r="C45" s="759"/>
      <c r="D45" s="759"/>
      <c r="E45" s="759"/>
      <c r="F45" s="759"/>
      <c r="G45" s="759"/>
      <c r="H45" s="759"/>
      <c r="I45" s="759"/>
      <c r="J45" s="759"/>
      <c r="K45" s="759"/>
      <c r="L45" s="759"/>
      <c r="M45" s="759"/>
      <c r="N45" s="759"/>
      <c r="O45" s="759"/>
      <c r="P45" s="759"/>
      <c r="Q45" s="759"/>
      <c r="R45" s="759"/>
      <c r="S45" s="759"/>
      <c r="T45" s="759"/>
      <c r="U45" s="759"/>
      <c r="V45" s="759"/>
      <c r="W45" s="759"/>
      <c r="X45" s="759"/>
      <c r="Y45" s="759"/>
      <c r="Z45" s="759"/>
      <c r="AA45" s="759"/>
      <c r="AB45" s="759"/>
      <c r="AC45" s="759"/>
      <c r="AD45" s="759"/>
      <c r="AE45" s="759"/>
      <c r="AF45" s="759"/>
      <c r="AG45" s="759"/>
      <c r="AH45" s="759"/>
    </row>
    <row r="46" spans="1:34" x14ac:dyDescent="0.15">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row>
    <row r="47" spans="1:34" x14ac:dyDescent="0.15">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row>
    <row r="122" spans="3:7" x14ac:dyDescent="0.15">
      <c r="C122" s="59"/>
      <c r="D122" s="59"/>
      <c r="E122" s="59"/>
      <c r="F122" s="59"/>
      <c r="G122" s="59"/>
    </row>
    <row r="123" spans="3:7" x14ac:dyDescent="0.15">
      <c r="C123" s="57"/>
    </row>
  </sheetData>
  <mergeCells count="36">
    <mergeCell ref="B10:F10"/>
    <mergeCell ref="B13:F17"/>
    <mergeCell ref="H13:AC13"/>
    <mergeCell ref="I15:V15"/>
    <mergeCell ref="W15:X15"/>
    <mergeCell ref="I16:V16"/>
    <mergeCell ref="W16:X16"/>
    <mergeCell ref="AA16:AC16"/>
    <mergeCell ref="I17:V17"/>
    <mergeCell ref="B5:AG5"/>
    <mergeCell ref="B7:F7"/>
    <mergeCell ref="G7:AG7"/>
    <mergeCell ref="B8:F8"/>
    <mergeCell ref="B9:F9"/>
    <mergeCell ref="H22:L22"/>
    <mergeCell ref="P22:X22"/>
    <mergeCell ref="AA22:AC22"/>
    <mergeCell ref="W17:X17"/>
    <mergeCell ref="AA17:AC17"/>
    <mergeCell ref="I19:V19"/>
    <mergeCell ref="W19:X19"/>
    <mergeCell ref="AA19:AC19"/>
    <mergeCell ref="I18:V18"/>
    <mergeCell ref="W18:X18"/>
    <mergeCell ref="B45:AH45"/>
    <mergeCell ref="B26:F39"/>
    <mergeCell ref="I32:M32"/>
    <mergeCell ref="N32:AB32"/>
    <mergeCell ref="I33:M33"/>
    <mergeCell ref="N33:AB33"/>
    <mergeCell ref="I34:M34"/>
    <mergeCell ref="N34:AB34"/>
    <mergeCell ref="H35:AC35"/>
    <mergeCell ref="H36:AD36"/>
    <mergeCell ref="B43:AE43"/>
    <mergeCell ref="B44:AG44"/>
  </mergeCells>
  <phoneticPr fontId="1"/>
  <dataValidations count="1">
    <dataValidation type="list" allowBlank="1" showInputMessage="1" showErrorMessage="1" sqref="H8:H10 M8 R8:R10 AE16:AE17 AG16:AG17 AE19 AG19 AE22 AG22 AE27:AE30 AG27:AG30 AE36:AE41 AG36:AG41" xr:uid="{FE48EC63-6FD5-4FC9-A62C-30B052574263}">
      <formula1>"□,■"</formula1>
    </dataValidation>
  </dataValidations>
  <printOptions horizontalCentered="1"/>
  <pageMargins left="0.70866141732283472" right="0.39370078740157483" top="0.51181102362204722" bottom="0.35433070866141736" header="0.31496062992125984" footer="0.31496062992125984"/>
  <pageSetup paperSize="9" scale="78"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CCFA7A-D988-42CB-9912-E9ADEFFF050D}">
  <sheetPr codeName="Sheet69">
    <pageSetUpPr fitToPage="1"/>
  </sheetPr>
  <dimension ref="A2:Y122"/>
  <sheetViews>
    <sheetView view="pageBreakPreview" zoomScale="70" zoomScaleNormal="100" zoomScaleSheetLayoutView="70" workbookViewId="0"/>
  </sheetViews>
  <sheetFormatPr defaultColWidth="3.5" defaultRowHeight="13.5" x14ac:dyDescent="0.15"/>
  <cols>
    <col min="1" max="1" width="2.375" style="3" customWidth="1"/>
    <col min="2" max="2" width="3" style="117" customWidth="1"/>
    <col min="3" max="7" width="3.5" style="3"/>
    <col min="8" max="24" width="4.5" style="3" customWidth="1"/>
    <col min="25" max="25" width="5.125" style="3" customWidth="1"/>
    <col min="26" max="16384" width="3.5" style="3"/>
  </cols>
  <sheetData>
    <row r="2" spans="2:25" x14ac:dyDescent="0.15">
      <c r="B2" s="3" t="s">
        <v>1790</v>
      </c>
    </row>
    <row r="4" spans="2:25" x14ac:dyDescent="0.15">
      <c r="B4" s="1193" t="s">
        <v>1791</v>
      </c>
      <c r="C4" s="1193"/>
      <c r="D4" s="1193"/>
      <c r="E4" s="1193"/>
      <c r="F4" s="1193"/>
      <c r="G4" s="1193"/>
      <c r="H4" s="1193"/>
      <c r="I4" s="1193"/>
      <c r="J4" s="1193"/>
      <c r="K4" s="1193"/>
      <c r="L4" s="1193"/>
      <c r="M4" s="1193"/>
      <c r="N4" s="1193"/>
      <c r="O4" s="1193"/>
      <c r="P4" s="1193"/>
      <c r="Q4" s="1193"/>
      <c r="R4" s="1193"/>
      <c r="S4" s="1193"/>
      <c r="T4" s="1193"/>
      <c r="U4" s="1193"/>
      <c r="V4" s="1193"/>
      <c r="W4" s="1193"/>
      <c r="X4" s="1193"/>
      <c r="Y4" s="1193"/>
    </row>
    <row r="6" spans="2:25" ht="30" customHeight="1" x14ac:dyDescent="0.15">
      <c r="B6" s="110">
        <v>1</v>
      </c>
      <c r="C6" s="208" t="s">
        <v>436</v>
      </c>
      <c r="D6" s="16"/>
      <c r="E6" s="16"/>
      <c r="F6" s="16"/>
      <c r="G6" s="17"/>
      <c r="H6" s="865"/>
      <c r="I6" s="1092"/>
      <c r="J6" s="1092"/>
      <c r="K6" s="1092"/>
      <c r="L6" s="1092"/>
      <c r="M6" s="1092"/>
      <c r="N6" s="1092"/>
      <c r="O6" s="1092"/>
      <c r="P6" s="1092"/>
      <c r="Q6" s="1092"/>
      <c r="R6" s="1092"/>
      <c r="S6" s="1092"/>
      <c r="T6" s="1092"/>
      <c r="U6" s="1092"/>
      <c r="V6" s="1092"/>
      <c r="W6" s="1092"/>
      <c r="X6" s="1092"/>
      <c r="Y6" s="1093"/>
    </row>
    <row r="7" spans="2:25" ht="30" customHeight="1" x14ac:dyDescent="0.15">
      <c r="B7" s="110">
        <v>2</v>
      </c>
      <c r="C7" s="208" t="s">
        <v>678</v>
      </c>
      <c r="D7" s="208"/>
      <c r="E7" s="208"/>
      <c r="F7" s="208"/>
      <c r="G7" s="258"/>
      <c r="H7" s="257" t="s">
        <v>152</v>
      </c>
      <c r="I7" s="208" t="s">
        <v>507</v>
      </c>
      <c r="J7" s="208"/>
      <c r="K7" s="208"/>
      <c r="L7" s="208"/>
      <c r="M7" s="246" t="s">
        <v>152</v>
      </c>
      <c r="N7" s="208" t="s">
        <v>508</v>
      </c>
      <c r="O7" s="208"/>
      <c r="P7" s="208"/>
      <c r="Q7" s="208"/>
      <c r="R7" s="246" t="s">
        <v>152</v>
      </c>
      <c r="S7" s="208" t="s">
        <v>509</v>
      </c>
      <c r="T7" s="208"/>
      <c r="U7" s="208"/>
      <c r="V7" s="208"/>
      <c r="W7" s="208"/>
      <c r="X7" s="208"/>
      <c r="Y7" s="258"/>
    </row>
    <row r="8" spans="2:25" ht="30" customHeight="1" x14ac:dyDescent="0.15">
      <c r="B8" s="159">
        <v>3</v>
      </c>
      <c r="C8" s="2" t="s">
        <v>679</v>
      </c>
      <c r="D8" s="2"/>
      <c r="E8" s="2"/>
      <c r="F8" s="2"/>
      <c r="G8" s="122"/>
      <c r="H8" s="121" t="s">
        <v>152</v>
      </c>
      <c r="I8" s="1" t="s">
        <v>1792</v>
      </c>
      <c r="J8" s="2"/>
      <c r="K8" s="2"/>
      <c r="L8" s="2"/>
      <c r="M8" s="2"/>
      <c r="N8" s="2"/>
      <c r="O8" s="2"/>
      <c r="P8" s="121" t="s">
        <v>152</v>
      </c>
      <c r="Q8" s="1" t="s">
        <v>1793</v>
      </c>
      <c r="R8" s="2"/>
      <c r="S8" s="2"/>
      <c r="T8" s="2"/>
      <c r="U8" s="2"/>
      <c r="V8" s="2"/>
      <c r="W8" s="2"/>
      <c r="X8" s="2"/>
      <c r="Y8" s="122"/>
    </row>
    <row r="9" spans="2:25" ht="30" customHeight="1" x14ac:dyDescent="0.15">
      <c r="B9" s="159"/>
      <c r="C9" s="2"/>
      <c r="D9" s="2"/>
      <c r="E9" s="2"/>
      <c r="F9" s="2"/>
      <c r="G9" s="122"/>
      <c r="H9" s="121" t="s">
        <v>152</v>
      </c>
      <c r="I9" s="1" t="s">
        <v>1794</v>
      </c>
      <c r="J9" s="143"/>
      <c r="K9" s="143"/>
      <c r="L9" s="143"/>
      <c r="M9" s="143"/>
      <c r="N9" s="2"/>
      <c r="O9" s="2"/>
      <c r="P9" s="121" t="s">
        <v>152</v>
      </c>
      <c r="Q9" s="1" t="s">
        <v>1795</v>
      </c>
      <c r="R9" s="2"/>
      <c r="S9" s="2"/>
      <c r="T9" s="2"/>
      <c r="U9" s="2"/>
      <c r="V9" s="2"/>
      <c r="W9" s="2"/>
      <c r="X9" s="2"/>
      <c r="Y9" s="122"/>
    </row>
    <row r="10" spans="2:25" x14ac:dyDescent="0.15">
      <c r="B10" s="249"/>
      <c r="C10" s="57"/>
      <c r="D10" s="57"/>
      <c r="E10" s="57"/>
      <c r="F10" s="57"/>
      <c r="G10" s="58"/>
      <c r="H10" s="56"/>
      <c r="I10" s="57"/>
      <c r="J10" s="57"/>
      <c r="K10" s="57"/>
      <c r="L10" s="57"/>
      <c r="M10" s="57"/>
      <c r="N10" s="57"/>
      <c r="O10" s="57"/>
      <c r="P10" s="57"/>
      <c r="Q10" s="57"/>
      <c r="R10" s="57"/>
      <c r="S10" s="57"/>
      <c r="T10" s="57"/>
      <c r="U10" s="57"/>
      <c r="V10" s="57"/>
      <c r="W10" s="57"/>
      <c r="X10" s="57"/>
      <c r="Y10" s="58"/>
    </row>
    <row r="11" spans="2:25" ht="29.25" customHeight="1" x14ac:dyDescent="0.15">
      <c r="B11" s="260">
        <v>4</v>
      </c>
      <c r="C11" s="1194" t="s">
        <v>1796</v>
      </c>
      <c r="D11" s="1194"/>
      <c r="E11" s="1194"/>
      <c r="F11" s="1194"/>
      <c r="G11" s="1195"/>
      <c r="H11" s="93" t="s">
        <v>1797</v>
      </c>
      <c r="I11" s="2"/>
      <c r="Y11" s="199"/>
    </row>
    <row r="12" spans="2:25" ht="19.5" customHeight="1" x14ac:dyDescent="0.15">
      <c r="B12" s="250"/>
      <c r="G12" s="199"/>
      <c r="H12" s="247"/>
      <c r="I12" s="2" t="s">
        <v>1798</v>
      </c>
      <c r="J12" s="2"/>
      <c r="K12" s="2"/>
      <c r="L12" s="2"/>
      <c r="M12" s="2"/>
      <c r="N12" s="2"/>
      <c r="O12" s="2"/>
      <c r="P12" s="2"/>
      <c r="Q12" s="2"/>
      <c r="R12" s="2"/>
      <c r="S12" s="2"/>
      <c r="T12" s="2"/>
      <c r="U12" s="2"/>
      <c r="Y12" s="199"/>
    </row>
    <row r="13" spans="2:25" ht="12" customHeight="1" x14ac:dyDescent="0.15">
      <c r="B13" s="250"/>
      <c r="G13" s="199"/>
      <c r="H13" s="247"/>
      <c r="I13" s="1091" t="s">
        <v>1799</v>
      </c>
      <c r="J13" s="1091"/>
      <c r="K13" s="1091"/>
      <c r="L13" s="1091"/>
      <c r="M13" s="1091"/>
      <c r="N13" s="1091"/>
      <c r="O13" s="1091"/>
      <c r="P13" s="1091"/>
      <c r="Q13" s="902" t="s">
        <v>1800</v>
      </c>
      <c r="R13" s="903"/>
      <c r="S13" s="903"/>
      <c r="T13" s="903"/>
      <c r="U13" s="903"/>
      <c r="V13" s="903"/>
      <c r="W13" s="904"/>
      <c r="Y13" s="199"/>
    </row>
    <row r="14" spans="2:25" ht="12" customHeight="1" x14ac:dyDescent="0.15">
      <c r="B14" s="250"/>
      <c r="G14" s="199"/>
      <c r="H14" s="247"/>
      <c r="I14" s="1091"/>
      <c r="J14" s="1091"/>
      <c r="K14" s="1091"/>
      <c r="L14" s="1091"/>
      <c r="M14" s="1091"/>
      <c r="N14" s="1091"/>
      <c r="O14" s="1091"/>
      <c r="P14" s="1091"/>
      <c r="Q14" s="905"/>
      <c r="R14" s="906"/>
      <c r="S14" s="906"/>
      <c r="T14" s="906"/>
      <c r="U14" s="906"/>
      <c r="V14" s="906"/>
      <c r="W14" s="907"/>
      <c r="Y14" s="199"/>
    </row>
    <row r="15" spans="2:25" ht="12" customHeight="1" x14ac:dyDescent="0.15">
      <c r="B15" s="250"/>
      <c r="G15" s="199"/>
      <c r="H15" s="247"/>
      <c r="I15" s="1091" t="s">
        <v>1801</v>
      </c>
      <c r="J15" s="1091"/>
      <c r="K15" s="1091"/>
      <c r="L15" s="1091"/>
      <c r="M15" s="1091"/>
      <c r="N15" s="1091"/>
      <c r="O15" s="1091"/>
      <c r="P15" s="1091"/>
      <c r="Q15" s="1185"/>
      <c r="R15" s="1186"/>
      <c r="S15" s="1186"/>
      <c r="T15" s="1186"/>
      <c r="U15" s="1186"/>
      <c r="V15" s="1186"/>
      <c r="W15" s="1187"/>
      <c r="Y15" s="199"/>
    </row>
    <row r="16" spans="2:25" ht="12" customHeight="1" x14ac:dyDescent="0.15">
      <c r="B16" s="250"/>
      <c r="G16" s="199"/>
      <c r="H16" s="247"/>
      <c r="I16" s="1091"/>
      <c r="J16" s="1091"/>
      <c r="K16" s="1091"/>
      <c r="L16" s="1091"/>
      <c r="M16" s="1091"/>
      <c r="N16" s="1091"/>
      <c r="O16" s="1091"/>
      <c r="P16" s="1091"/>
      <c r="Q16" s="1188"/>
      <c r="R16" s="1189"/>
      <c r="S16" s="1189"/>
      <c r="T16" s="1189"/>
      <c r="U16" s="1189"/>
      <c r="V16" s="1189"/>
      <c r="W16" s="1190"/>
      <c r="Y16" s="199"/>
    </row>
    <row r="17" spans="2:25" ht="12" customHeight="1" x14ac:dyDescent="0.15">
      <c r="B17" s="250"/>
      <c r="G17" s="199"/>
      <c r="H17" s="247"/>
      <c r="I17" s="1091" t="s">
        <v>1802</v>
      </c>
      <c r="J17" s="1091"/>
      <c r="K17" s="1091"/>
      <c r="L17" s="1091"/>
      <c r="M17" s="1091"/>
      <c r="N17" s="1091"/>
      <c r="O17" s="1091"/>
      <c r="P17" s="1091"/>
      <c r="Q17" s="1185"/>
      <c r="R17" s="1186"/>
      <c r="S17" s="1186"/>
      <c r="T17" s="1186"/>
      <c r="U17" s="1186"/>
      <c r="V17" s="1186"/>
      <c r="W17" s="1187"/>
      <c r="Y17" s="199"/>
    </row>
    <row r="18" spans="2:25" ht="12" customHeight="1" x14ac:dyDescent="0.15">
      <c r="B18" s="250"/>
      <c r="G18" s="199"/>
      <c r="H18" s="247"/>
      <c r="I18" s="1091"/>
      <c r="J18" s="1091"/>
      <c r="K18" s="1091"/>
      <c r="L18" s="1091"/>
      <c r="M18" s="1091"/>
      <c r="N18" s="1091"/>
      <c r="O18" s="1091"/>
      <c r="P18" s="1091"/>
      <c r="Q18" s="1188"/>
      <c r="R18" s="1189"/>
      <c r="S18" s="1189"/>
      <c r="T18" s="1189"/>
      <c r="U18" s="1189"/>
      <c r="V18" s="1189"/>
      <c r="W18" s="1190"/>
      <c r="Y18" s="199"/>
    </row>
    <row r="19" spans="2:25" ht="12" customHeight="1" x14ac:dyDescent="0.15">
      <c r="B19" s="250"/>
      <c r="G19" s="199"/>
      <c r="H19" s="247"/>
      <c r="I19" s="1091" t="s">
        <v>1803</v>
      </c>
      <c r="J19" s="1091"/>
      <c r="K19" s="1091"/>
      <c r="L19" s="1091"/>
      <c r="M19" s="1091"/>
      <c r="N19" s="1091"/>
      <c r="O19" s="1091"/>
      <c r="P19" s="1091"/>
      <c r="Q19" s="1185"/>
      <c r="R19" s="1186"/>
      <c r="S19" s="1186"/>
      <c r="T19" s="1186"/>
      <c r="U19" s="1186"/>
      <c r="V19" s="1186"/>
      <c r="W19" s="1187"/>
      <c r="Y19" s="199"/>
    </row>
    <row r="20" spans="2:25" ht="12" customHeight="1" x14ac:dyDescent="0.15">
      <c r="B20" s="250"/>
      <c r="G20" s="199"/>
      <c r="H20" s="247"/>
      <c r="I20" s="1091"/>
      <c r="J20" s="1091"/>
      <c r="K20" s="1091"/>
      <c r="L20" s="1091"/>
      <c r="M20" s="1091"/>
      <c r="N20" s="1091"/>
      <c r="O20" s="1091"/>
      <c r="P20" s="1091"/>
      <c r="Q20" s="1188"/>
      <c r="R20" s="1189"/>
      <c r="S20" s="1189"/>
      <c r="T20" s="1189"/>
      <c r="U20" s="1189"/>
      <c r="V20" s="1189"/>
      <c r="W20" s="1190"/>
      <c r="Y20" s="199"/>
    </row>
    <row r="21" spans="2:25" ht="12" customHeight="1" x14ac:dyDescent="0.15">
      <c r="B21" s="250"/>
      <c r="G21" s="199"/>
      <c r="H21" s="247"/>
      <c r="I21" s="1091" t="s">
        <v>1804</v>
      </c>
      <c r="J21" s="1091"/>
      <c r="K21" s="1091"/>
      <c r="L21" s="1091"/>
      <c r="M21" s="1091"/>
      <c r="N21" s="1091"/>
      <c r="O21" s="1091"/>
      <c r="P21" s="1091"/>
      <c r="Q21" s="1185"/>
      <c r="R21" s="1186"/>
      <c r="S21" s="1186"/>
      <c r="T21" s="1186"/>
      <c r="U21" s="1186"/>
      <c r="V21" s="1186"/>
      <c r="W21" s="1187"/>
      <c r="Y21" s="199"/>
    </row>
    <row r="22" spans="2:25" ht="12" customHeight="1" x14ac:dyDescent="0.15">
      <c r="B22" s="250"/>
      <c r="G22" s="199"/>
      <c r="H22" s="247"/>
      <c r="I22" s="1091"/>
      <c r="J22" s="1091"/>
      <c r="K22" s="1091"/>
      <c r="L22" s="1091"/>
      <c r="M22" s="1091"/>
      <c r="N22" s="1091"/>
      <c r="O22" s="1091"/>
      <c r="P22" s="1091"/>
      <c r="Q22" s="1188"/>
      <c r="R22" s="1189"/>
      <c r="S22" s="1189"/>
      <c r="T22" s="1189"/>
      <c r="U22" s="1189"/>
      <c r="V22" s="1189"/>
      <c r="W22" s="1190"/>
      <c r="Y22" s="199"/>
    </row>
    <row r="23" spans="2:25" ht="12" customHeight="1" x14ac:dyDescent="0.15">
      <c r="B23" s="250"/>
      <c r="G23" s="199"/>
      <c r="H23" s="247"/>
      <c r="I23" s="902" t="s">
        <v>1701</v>
      </c>
      <c r="J23" s="903"/>
      <c r="K23" s="903"/>
      <c r="L23" s="903"/>
      <c r="M23" s="903"/>
      <c r="N23" s="903"/>
      <c r="O23" s="903"/>
      <c r="P23" s="904"/>
      <c r="Q23" s="1185"/>
      <c r="R23" s="1186"/>
      <c r="S23" s="1186"/>
      <c r="T23" s="1186"/>
      <c r="U23" s="1186"/>
      <c r="V23" s="1186"/>
      <c r="W23" s="1187"/>
      <c r="Y23" s="199"/>
    </row>
    <row r="24" spans="2:25" ht="12" customHeight="1" x14ac:dyDescent="0.15">
      <c r="B24" s="250"/>
      <c r="G24" s="199"/>
      <c r="H24" s="247"/>
      <c r="I24" s="905"/>
      <c r="J24" s="906"/>
      <c r="K24" s="906"/>
      <c r="L24" s="906"/>
      <c r="M24" s="906"/>
      <c r="N24" s="906"/>
      <c r="O24" s="906"/>
      <c r="P24" s="907"/>
      <c r="Q24" s="1188"/>
      <c r="R24" s="1189"/>
      <c r="S24" s="1189"/>
      <c r="T24" s="1189"/>
      <c r="U24" s="1189"/>
      <c r="V24" s="1189"/>
      <c r="W24" s="1190"/>
      <c r="Y24" s="199"/>
    </row>
    <row r="25" spans="2:25" ht="12" customHeight="1" x14ac:dyDescent="0.15">
      <c r="B25" s="250"/>
      <c r="G25" s="199"/>
      <c r="H25" s="247"/>
      <c r="I25" s="902"/>
      <c r="J25" s="903"/>
      <c r="K25" s="903"/>
      <c r="L25" s="903"/>
      <c r="M25" s="903"/>
      <c r="N25" s="903"/>
      <c r="O25" s="903"/>
      <c r="P25" s="904"/>
      <c r="Q25" s="1185"/>
      <c r="R25" s="1186"/>
      <c r="S25" s="1186"/>
      <c r="T25" s="1186"/>
      <c r="U25" s="1186"/>
      <c r="V25" s="1186"/>
      <c r="W25" s="1187"/>
      <c r="Y25" s="199"/>
    </row>
    <row r="26" spans="2:25" ht="12" customHeight="1" x14ac:dyDescent="0.15">
      <c r="B26" s="250"/>
      <c r="G26" s="199"/>
      <c r="H26" s="247"/>
      <c r="I26" s="905"/>
      <c r="J26" s="906"/>
      <c r="K26" s="906"/>
      <c r="L26" s="906"/>
      <c r="M26" s="906"/>
      <c r="N26" s="906"/>
      <c r="O26" s="906"/>
      <c r="P26" s="907"/>
      <c r="Q26" s="1188"/>
      <c r="R26" s="1189"/>
      <c r="S26" s="1189"/>
      <c r="T26" s="1189"/>
      <c r="U26" s="1189"/>
      <c r="V26" s="1189"/>
      <c r="W26" s="1190"/>
      <c r="Y26" s="199"/>
    </row>
    <row r="27" spans="2:25" ht="12" customHeight="1" x14ac:dyDescent="0.15">
      <c r="B27" s="250"/>
      <c r="G27" s="199"/>
      <c r="H27" s="247"/>
      <c r="I27" s="1091"/>
      <c r="J27" s="1091"/>
      <c r="K27" s="1091"/>
      <c r="L27" s="1091"/>
      <c r="M27" s="1091"/>
      <c r="N27" s="1091"/>
      <c r="O27" s="1091"/>
      <c r="P27" s="1091"/>
      <c r="Q27" s="1185"/>
      <c r="R27" s="1186"/>
      <c r="S27" s="1186"/>
      <c r="T27" s="1186"/>
      <c r="U27" s="1186"/>
      <c r="V27" s="1186"/>
      <c r="W27" s="1187"/>
      <c r="Y27" s="199"/>
    </row>
    <row r="28" spans="2:25" s="104" customFormat="1" ht="12" customHeight="1" x14ac:dyDescent="0.15">
      <c r="B28" s="250"/>
      <c r="C28" s="3"/>
      <c r="D28" s="3"/>
      <c r="E28" s="3"/>
      <c r="F28" s="3"/>
      <c r="G28" s="199"/>
      <c r="H28" s="168"/>
      <c r="I28" s="1091"/>
      <c r="J28" s="1091"/>
      <c r="K28" s="1091"/>
      <c r="L28" s="1091"/>
      <c r="M28" s="1091"/>
      <c r="N28" s="1091"/>
      <c r="O28" s="1091"/>
      <c r="P28" s="1091"/>
      <c r="Q28" s="1188"/>
      <c r="R28" s="1189"/>
      <c r="S28" s="1189"/>
      <c r="T28" s="1189"/>
      <c r="U28" s="1189"/>
      <c r="V28" s="1189"/>
      <c r="W28" s="1190"/>
      <c r="Y28" s="167"/>
    </row>
    <row r="29" spans="2:25" ht="15" customHeight="1" x14ac:dyDescent="0.15">
      <c r="B29" s="250"/>
      <c r="G29" s="199"/>
      <c r="H29" s="247"/>
      <c r="I29" s="2"/>
      <c r="J29" s="2"/>
      <c r="K29" s="2"/>
      <c r="L29" s="2"/>
      <c r="M29" s="2"/>
      <c r="N29" s="2"/>
      <c r="O29" s="2"/>
      <c r="P29" s="2"/>
      <c r="Q29" s="2"/>
      <c r="R29" s="2"/>
      <c r="S29" s="2"/>
      <c r="T29" s="2"/>
      <c r="U29" s="2"/>
      <c r="Y29" s="96"/>
    </row>
    <row r="30" spans="2:25" ht="20.25" customHeight="1" x14ac:dyDescent="0.15">
      <c r="B30" s="250"/>
      <c r="G30" s="199"/>
      <c r="H30" s="93" t="s">
        <v>1805</v>
      </c>
      <c r="I30" s="2"/>
      <c r="J30" s="2"/>
      <c r="K30" s="2"/>
      <c r="L30" s="2"/>
      <c r="M30" s="2"/>
      <c r="N30" s="2"/>
      <c r="O30" s="2"/>
      <c r="P30" s="2"/>
      <c r="Q30" s="2"/>
      <c r="R30" s="2"/>
      <c r="S30" s="2"/>
      <c r="T30" s="2"/>
      <c r="U30" s="2"/>
      <c r="Y30" s="96"/>
    </row>
    <row r="31" spans="2:25" ht="9.75" customHeight="1" x14ac:dyDescent="0.15">
      <c r="B31" s="250"/>
      <c r="G31" s="199"/>
      <c r="H31" s="93"/>
      <c r="I31" s="2"/>
      <c r="J31" s="2"/>
      <c r="K31" s="2"/>
      <c r="L31" s="2"/>
      <c r="M31" s="2"/>
      <c r="N31" s="2"/>
      <c r="O31" s="2"/>
      <c r="P31" s="2"/>
      <c r="Q31" s="2"/>
      <c r="R31" s="2"/>
      <c r="S31" s="2"/>
      <c r="T31" s="2"/>
      <c r="U31" s="2"/>
      <c r="Y31" s="96"/>
    </row>
    <row r="32" spans="2:25" ht="22.5" customHeight="1" x14ac:dyDescent="0.15">
      <c r="B32" s="250"/>
      <c r="G32" s="199"/>
      <c r="H32" s="247"/>
      <c r="I32" s="833" t="s">
        <v>1806</v>
      </c>
      <c r="J32" s="821"/>
      <c r="K32" s="821"/>
      <c r="L32" s="821"/>
      <c r="M32" s="821"/>
      <c r="N32" s="821"/>
      <c r="O32" s="821"/>
      <c r="P32" s="821"/>
      <c r="Q32" s="821"/>
      <c r="R32" s="822"/>
      <c r="S32" s="902"/>
      <c r="T32" s="903"/>
      <c r="U32" s="904" t="s">
        <v>452</v>
      </c>
      <c r="Y32" s="199"/>
    </row>
    <row r="33" spans="1:25" ht="22.5" customHeight="1" x14ac:dyDescent="0.15">
      <c r="B33" s="250"/>
      <c r="G33" s="199"/>
      <c r="H33" s="247"/>
      <c r="I33" s="837"/>
      <c r="J33" s="838"/>
      <c r="K33" s="838"/>
      <c r="L33" s="838"/>
      <c r="M33" s="838"/>
      <c r="N33" s="838"/>
      <c r="O33" s="838"/>
      <c r="P33" s="838"/>
      <c r="Q33" s="838"/>
      <c r="R33" s="839"/>
      <c r="S33" s="905"/>
      <c r="T33" s="906"/>
      <c r="U33" s="907"/>
      <c r="Y33" s="199"/>
    </row>
    <row r="34" spans="1:25" ht="11.25" customHeight="1" x14ac:dyDescent="0.15">
      <c r="B34" s="250"/>
      <c r="G34" s="199"/>
      <c r="H34" s="93"/>
      <c r="I34" s="2"/>
      <c r="J34" s="2"/>
      <c r="K34" s="2"/>
      <c r="L34" s="2"/>
      <c r="M34" s="2"/>
      <c r="N34" s="2"/>
      <c r="O34" s="2"/>
      <c r="P34" s="2"/>
      <c r="Q34" s="2"/>
      <c r="R34" s="2"/>
      <c r="S34" s="2"/>
      <c r="T34" s="2"/>
      <c r="U34" s="2"/>
      <c r="Y34" s="96"/>
    </row>
    <row r="35" spans="1:25" ht="27.75" customHeight="1" x14ac:dyDescent="0.15">
      <c r="B35" s="250"/>
      <c r="G35" s="199"/>
      <c r="H35" s="247"/>
      <c r="I35" s="833" t="s">
        <v>1807</v>
      </c>
      <c r="J35" s="821"/>
      <c r="K35" s="821"/>
      <c r="L35" s="821"/>
      <c r="M35" s="821"/>
      <c r="N35" s="821"/>
      <c r="O35" s="821"/>
      <c r="P35" s="821"/>
      <c r="Q35" s="821"/>
      <c r="R35" s="822"/>
      <c r="S35" s="902"/>
      <c r="T35" s="903"/>
      <c r="U35" s="904" t="s">
        <v>452</v>
      </c>
      <c r="V35" s="1104" t="s">
        <v>581</v>
      </c>
      <c r="W35" s="724" t="s">
        <v>1808</v>
      </c>
      <c r="X35" s="724"/>
      <c r="Y35" s="1296"/>
    </row>
    <row r="36" spans="1:25" ht="21.75" customHeight="1" x14ac:dyDescent="0.15">
      <c r="B36" s="250"/>
      <c r="G36" s="199"/>
      <c r="H36" s="247"/>
      <c r="I36" s="837"/>
      <c r="J36" s="838"/>
      <c r="K36" s="838"/>
      <c r="L36" s="838"/>
      <c r="M36" s="838"/>
      <c r="N36" s="838"/>
      <c r="O36" s="838"/>
      <c r="P36" s="838"/>
      <c r="Q36" s="838"/>
      <c r="R36" s="839"/>
      <c r="S36" s="905"/>
      <c r="T36" s="906"/>
      <c r="U36" s="907"/>
      <c r="V36" s="1104"/>
      <c r="W36" s="724"/>
      <c r="X36" s="724"/>
      <c r="Y36" s="1296"/>
    </row>
    <row r="37" spans="1:25" ht="21.75" customHeight="1" x14ac:dyDescent="0.15">
      <c r="B37" s="250"/>
      <c r="G37" s="199"/>
      <c r="I37" s="125"/>
      <c r="J37" s="125"/>
      <c r="K37" s="125"/>
      <c r="L37" s="125"/>
      <c r="M37" s="125"/>
      <c r="N37" s="125"/>
      <c r="O37" s="125"/>
      <c r="P37" s="125"/>
      <c r="Q37" s="125"/>
      <c r="R37" s="125"/>
      <c r="S37" s="261"/>
      <c r="T37" s="261"/>
      <c r="U37" s="261"/>
      <c r="V37" s="12"/>
      <c r="W37" s="838" t="s">
        <v>1809</v>
      </c>
      <c r="X37" s="838"/>
      <c r="Y37" s="839"/>
    </row>
    <row r="38" spans="1:25" ht="21.75" customHeight="1" x14ac:dyDescent="0.15">
      <c r="A38" s="199"/>
      <c r="H38" s="262"/>
      <c r="I38" s="723" t="s">
        <v>1810</v>
      </c>
      <c r="J38" s="723"/>
      <c r="K38" s="723"/>
      <c r="L38" s="723"/>
      <c r="M38" s="723"/>
      <c r="N38" s="723"/>
      <c r="O38" s="723"/>
      <c r="P38" s="723"/>
      <c r="Q38" s="723"/>
      <c r="R38" s="856"/>
      <c r="S38" s="1104"/>
      <c r="T38" s="846"/>
      <c r="U38" s="1105" t="s">
        <v>452</v>
      </c>
      <c r="V38" s="12"/>
      <c r="W38" s="723"/>
      <c r="X38" s="723"/>
      <c r="Y38" s="856"/>
    </row>
    <row r="39" spans="1:25" ht="21.75" customHeight="1" x14ac:dyDescent="0.15">
      <c r="B39" s="250"/>
      <c r="G39" s="199"/>
      <c r="H39" s="247"/>
      <c r="I39" s="837"/>
      <c r="J39" s="838"/>
      <c r="K39" s="838"/>
      <c r="L39" s="838"/>
      <c r="M39" s="838"/>
      <c r="N39" s="838"/>
      <c r="O39" s="838"/>
      <c r="P39" s="838"/>
      <c r="Q39" s="838"/>
      <c r="R39" s="839"/>
      <c r="S39" s="905"/>
      <c r="T39" s="906"/>
      <c r="U39" s="907"/>
      <c r="V39" s="12"/>
      <c r="W39" s="723"/>
      <c r="X39" s="723"/>
      <c r="Y39" s="856"/>
    </row>
    <row r="40" spans="1:25" ht="15" customHeight="1" x14ac:dyDescent="0.15">
      <c r="B40" s="250"/>
      <c r="G40" s="199"/>
      <c r="H40" s="247"/>
      <c r="I40" s="2"/>
      <c r="J40" s="2"/>
      <c r="K40" s="2"/>
      <c r="L40" s="2"/>
      <c r="M40" s="2"/>
      <c r="N40" s="2"/>
      <c r="O40" s="2"/>
      <c r="P40" s="2"/>
      <c r="Q40" s="2"/>
      <c r="R40" s="2"/>
      <c r="S40" s="2"/>
      <c r="T40" s="2"/>
      <c r="U40" s="2"/>
      <c r="W40" s="723"/>
      <c r="X40" s="723"/>
      <c r="Y40" s="856"/>
    </row>
    <row r="41" spans="1:25" ht="15" customHeight="1" x14ac:dyDescent="0.15">
      <c r="B41" s="251"/>
      <c r="C41" s="59"/>
      <c r="D41" s="59"/>
      <c r="E41" s="59"/>
      <c r="F41" s="59"/>
      <c r="G41" s="60"/>
      <c r="H41" s="248"/>
      <c r="I41" s="59"/>
      <c r="J41" s="59"/>
      <c r="K41" s="59"/>
      <c r="L41" s="59"/>
      <c r="M41" s="59"/>
      <c r="N41" s="59"/>
      <c r="O41" s="59"/>
      <c r="P41" s="59"/>
      <c r="Q41" s="59"/>
      <c r="R41" s="59"/>
      <c r="S41" s="59"/>
      <c r="T41" s="59"/>
      <c r="U41" s="59"/>
      <c r="V41" s="59"/>
      <c r="W41" s="838"/>
      <c r="X41" s="838"/>
      <c r="Y41" s="839"/>
    </row>
    <row r="42" spans="1:25" ht="15" customHeight="1" x14ac:dyDescent="0.15">
      <c r="Y42" s="114"/>
    </row>
    <row r="43" spans="1:25" x14ac:dyDescent="0.15">
      <c r="B43" s="263" t="s">
        <v>1811</v>
      </c>
      <c r="D43" s="237"/>
      <c r="E43" s="237"/>
      <c r="F43" s="237"/>
      <c r="G43" s="237"/>
      <c r="H43" s="237"/>
      <c r="I43" s="237"/>
      <c r="J43" s="237"/>
      <c r="K43" s="237"/>
      <c r="L43" s="237"/>
      <c r="M43" s="237"/>
      <c r="N43" s="237"/>
      <c r="O43" s="237"/>
      <c r="P43" s="237"/>
      <c r="Q43" s="237"/>
      <c r="R43" s="237"/>
      <c r="S43" s="237"/>
      <c r="T43" s="237"/>
      <c r="U43" s="237"/>
      <c r="V43" s="237"/>
      <c r="W43" s="237"/>
      <c r="X43" s="237"/>
      <c r="Y43" s="237"/>
    </row>
    <row r="44" spans="1:25" x14ac:dyDescent="0.15">
      <c r="B44" s="263" t="s">
        <v>700</v>
      </c>
      <c r="D44" s="237"/>
      <c r="E44" s="237"/>
      <c r="F44" s="237"/>
      <c r="G44" s="237"/>
      <c r="H44" s="237"/>
      <c r="I44" s="237"/>
      <c r="J44" s="237"/>
      <c r="K44" s="237"/>
      <c r="L44" s="237"/>
      <c r="M44" s="237"/>
      <c r="N44" s="237"/>
      <c r="O44" s="237"/>
      <c r="P44" s="237"/>
      <c r="Q44" s="237"/>
      <c r="R44" s="237"/>
      <c r="S44" s="237"/>
      <c r="T44" s="237"/>
      <c r="U44" s="237"/>
      <c r="V44" s="237"/>
      <c r="W44" s="237"/>
      <c r="X44" s="237"/>
      <c r="Y44" s="237"/>
    </row>
    <row r="45" spans="1:25" x14ac:dyDescent="0.15">
      <c r="B45" s="263"/>
      <c r="D45" s="151"/>
      <c r="E45" s="151"/>
      <c r="F45" s="151"/>
      <c r="G45" s="151"/>
      <c r="H45" s="151"/>
      <c r="I45" s="151"/>
      <c r="J45" s="151"/>
      <c r="K45" s="151"/>
      <c r="L45" s="151"/>
      <c r="M45" s="151"/>
      <c r="N45" s="151"/>
      <c r="O45" s="151"/>
      <c r="P45" s="151"/>
      <c r="Q45" s="151"/>
      <c r="R45" s="151"/>
      <c r="S45" s="151"/>
      <c r="T45" s="151"/>
      <c r="U45" s="151"/>
      <c r="V45" s="151"/>
      <c r="W45" s="151"/>
      <c r="X45" s="151"/>
      <c r="Y45" s="151"/>
    </row>
    <row r="121" spans="3:7" x14ac:dyDescent="0.15">
      <c r="C121" s="59"/>
      <c r="D121" s="59"/>
      <c r="E121" s="59"/>
      <c r="F121" s="59"/>
      <c r="G121" s="59"/>
    </row>
    <row r="122" spans="3:7" x14ac:dyDescent="0.15">
      <c r="C122" s="57"/>
    </row>
  </sheetData>
  <mergeCells count="31">
    <mergeCell ref="B4:Y4"/>
    <mergeCell ref="H6:Y6"/>
    <mergeCell ref="C11:G11"/>
    <mergeCell ref="I13:P14"/>
    <mergeCell ref="Q13:W14"/>
    <mergeCell ref="I15:P16"/>
    <mergeCell ref="Q15:W16"/>
    <mergeCell ref="I17:P18"/>
    <mergeCell ref="Q17:W18"/>
    <mergeCell ref="I19:P20"/>
    <mergeCell ref="Q19:W20"/>
    <mergeCell ref="I21:P22"/>
    <mergeCell ref="Q21:W22"/>
    <mergeCell ref="I23:P24"/>
    <mergeCell ref="Q23:W24"/>
    <mergeCell ref="I25:P26"/>
    <mergeCell ref="Q25:W26"/>
    <mergeCell ref="I27:P28"/>
    <mergeCell ref="Q27:W28"/>
    <mergeCell ref="I32:R33"/>
    <mergeCell ref="S32:T33"/>
    <mergeCell ref="U32:U33"/>
    <mergeCell ref="W37:Y41"/>
    <mergeCell ref="I38:R39"/>
    <mergeCell ref="S38:T39"/>
    <mergeCell ref="U38:U39"/>
    <mergeCell ref="I35:R36"/>
    <mergeCell ref="S35:T36"/>
    <mergeCell ref="U35:U36"/>
    <mergeCell ref="V35:V36"/>
    <mergeCell ref="W35:Y36"/>
  </mergeCells>
  <phoneticPr fontId="1"/>
  <dataValidations count="1">
    <dataValidation type="list" allowBlank="1" showInputMessage="1" showErrorMessage="1" sqref="M7 R7 H7:H9 P8:P9" xr:uid="{EE705A6F-862E-467D-8ED7-8014C7FD7EA6}">
      <formula1>"□,■"</formula1>
    </dataValidation>
  </dataValidations>
  <printOptions horizontalCentered="1"/>
  <pageMargins left="0.70866141732283472" right="0.39370078740157483" top="0.51181102362204722" bottom="0.35433070866141736" header="0.31496062992125984" footer="0.31496062992125984"/>
  <pageSetup paperSize="9" scale="89" orientation="portrait"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3C15AA-52B7-41CE-9CFA-30B365C946C7}">
  <sheetPr codeName="Sheet70">
    <pageSetUpPr fitToPage="1"/>
  </sheetPr>
  <dimension ref="B1:Z123"/>
  <sheetViews>
    <sheetView view="pageBreakPreview" zoomScale="70" zoomScaleNormal="100" zoomScaleSheetLayoutView="70" workbookViewId="0"/>
  </sheetViews>
  <sheetFormatPr defaultColWidth="3.5" defaultRowHeight="13.5" x14ac:dyDescent="0.15"/>
  <cols>
    <col min="1" max="1" width="1.75" style="3" customWidth="1"/>
    <col min="2" max="2" width="3" style="117" customWidth="1"/>
    <col min="3" max="18" width="3.5" style="3"/>
    <col min="19" max="19" width="3.875" style="3" customWidth="1"/>
    <col min="20" max="26" width="3.5" style="3"/>
    <col min="27" max="27" width="1.375" style="3" customWidth="1"/>
    <col min="28" max="16384" width="3.5" style="3"/>
  </cols>
  <sheetData>
    <row r="1" spans="2:26" s="1" customFormat="1" x14ac:dyDescent="0.15"/>
    <row r="2" spans="2:26" s="1" customFormat="1" x14ac:dyDescent="0.15">
      <c r="B2" s="1" t="s">
        <v>1812</v>
      </c>
    </row>
    <row r="3" spans="2:26" s="1" customFormat="1" x14ac:dyDescent="0.15"/>
    <row r="4" spans="2:26" s="1" customFormat="1" x14ac:dyDescent="0.15">
      <c r="B4" s="846" t="s">
        <v>1813</v>
      </c>
      <c r="C4" s="846"/>
      <c r="D4" s="846"/>
      <c r="E4" s="846"/>
      <c r="F4" s="846"/>
      <c r="G4" s="846"/>
      <c r="H4" s="846"/>
      <c r="I4" s="846"/>
      <c r="J4" s="846"/>
      <c r="K4" s="846"/>
      <c r="L4" s="846"/>
      <c r="M4" s="846"/>
      <c r="N4" s="846"/>
      <c r="O4" s="846"/>
      <c r="P4" s="846"/>
      <c r="Q4" s="846"/>
      <c r="R4" s="846"/>
      <c r="S4" s="846"/>
      <c r="T4" s="846"/>
      <c r="U4" s="846"/>
      <c r="V4" s="846"/>
      <c r="W4" s="846"/>
      <c r="X4" s="846"/>
      <c r="Y4" s="846"/>
      <c r="Z4" s="846"/>
    </row>
    <row r="5" spans="2:26" s="1" customFormat="1" x14ac:dyDescent="0.15"/>
    <row r="6" spans="2:26" s="1" customFormat="1" ht="31.5" customHeight="1" x14ac:dyDescent="0.15">
      <c r="B6" s="1091" t="s">
        <v>505</v>
      </c>
      <c r="C6" s="1091"/>
      <c r="D6" s="1091"/>
      <c r="E6" s="1091"/>
      <c r="F6" s="1091"/>
      <c r="G6" s="865"/>
      <c r="H6" s="1092"/>
      <c r="I6" s="1092"/>
      <c r="J6" s="1092"/>
      <c r="K6" s="1092"/>
      <c r="L6" s="1092"/>
      <c r="M6" s="1092"/>
      <c r="N6" s="1092"/>
      <c r="O6" s="1092"/>
      <c r="P6" s="1092"/>
      <c r="Q6" s="1092"/>
      <c r="R6" s="1092"/>
      <c r="S6" s="1092"/>
      <c r="T6" s="1092"/>
      <c r="U6" s="1092"/>
      <c r="V6" s="1092"/>
      <c r="W6" s="1092"/>
      <c r="X6" s="1092"/>
      <c r="Y6" s="1092"/>
      <c r="Z6" s="1093"/>
    </row>
    <row r="7" spans="2:26" s="1" customFormat="1" ht="31.5" customHeight="1" x14ac:dyDescent="0.15">
      <c r="B7" s="735" t="s">
        <v>506</v>
      </c>
      <c r="C7" s="736"/>
      <c r="D7" s="736"/>
      <c r="E7" s="736"/>
      <c r="F7" s="737"/>
      <c r="G7" s="257" t="s">
        <v>152</v>
      </c>
      <c r="H7" s="208" t="s">
        <v>507</v>
      </c>
      <c r="I7" s="208"/>
      <c r="J7" s="208"/>
      <c r="K7" s="208"/>
      <c r="L7" s="246" t="s">
        <v>152</v>
      </c>
      <c r="M7" s="208" t="s">
        <v>508</v>
      </c>
      <c r="N7" s="208"/>
      <c r="O7" s="208"/>
      <c r="P7" s="208"/>
      <c r="Q7" s="246" t="s">
        <v>152</v>
      </c>
      <c r="R7" s="208" t="s">
        <v>509</v>
      </c>
      <c r="S7" s="208"/>
      <c r="T7" s="208"/>
      <c r="U7" s="208"/>
      <c r="V7" s="208"/>
      <c r="W7" s="208"/>
      <c r="X7" s="208"/>
      <c r="Y7" s="208"/>
      <c r="Z7" s="258"/>
    </row>
    <row r="8" spans="2:26" s="1" customFormat="1" ht="31.5" customHeight="1" x14ac:dyDescent="0.15">
      <c r="B8" s="735" t="s">
        <v>510</v>
      </c>
      <c r="C8" s="736"/>
      <c r="D8" s="736"/>
      <c r="E8" s="736"/>
      <c r="F8" s="737"/>
      <c r="G8" s="257" t="s">
        <v>152</v>
      </c>
      <c r="H8" s="208" t="s">
        <v>511</v>
      </c>
      <c r="I8" s="208"/>
      <c r="J8" s="208"/>
      <c r="K8" s="208"/>
      <c r="L8" s="208"/>
      <c r="M8" s="208"/>
      <c r="N8" s="208"/>
      <c r="O8" s="208"/>
      <c r="P8" s="208"/>
      <c r="Q8" s="246" t="s">
        <v>152</v>
      </c>
      <c r="R8" s="208" t="s">
        <v>1197</v>
      </c>
      <c r="S8" s="208"/>
      <c r="T8" s="208"/>
      <c r="U8" s="208"/>
      <c r="V8" s="208"/>
      <c r="W8" s="85"/>
      <c r="X8" s="85"/>
      <c r="Y8" s="85"/>
      <c r="Z8" s="108"/>
    </row>
    <row r="9" spans="2:26" s="1" customFormat="1" x14ac:dyDescent="0.15"/>
    <row r="10" spans="2:26" s="1" customFormat="1" x14ac:dyDescent="0.15">
      <c r="B10" s="6"/>
      <c r="C10" s="7"/>
      <c r="D10" s="7"/>
      <c r="E10" s="7"/>
      <c r="F10" s="7"/>
      <c r="G10" s="7"/>
      <c r="H10" s="7"/>
      <c r="I10" s="7"/>
      <c r="J10" s="7"/>
      <c r="K10" s="7"/>
      <c r="L10" s="7"/>
      <c r="M10" s="7"/>
      <c r="N10" s="7"/>
      <c r="O10" s="7"/>
      <c r="P10" s="7"/>
      <c r="Q10" s="7"/>
      <c r="R10" s="7"/>
      <c r="S10" s="7"/>
      <c r="T10" s="7"/>
      <c r="U10" s="7"/>
      <c r="V10" s="7"/>
      <c r="W10" s="7"/>
      <c r="X10" s="7"/>
      <c r="Y10" s="7"/>
      <c r="Z10" s="4"/>
    </row>
    <row r="11" spans="2:26" s="1" customFormat="1" x14ac:dyDescent="0.15">
      <c r="B11" s="95" t="s">
        <v>1814</v>
      </c>
      <c r="Z11" s="91"/>
    </row>
    <row r="12" spans="2:26" s="1" customFormat="1" x14ac:dyDescent="0.15">
      <c r="B12" s="95"/>
      <c r="L12" s="12"/>
      <c r="Q12" s="12"/>
      <c r="V12" s="12"/>
      <c r="Z12" s="91"/>
    </row>
    <row r="13" spans="2:26" s="1" customFormat="1" x14ac:dyDescent="0.15">
      <c r="B13" s="95"/>
      <c r="C13" s="1" t="s">
        <v>1815</v>
      </c>
      <c r="Z13" s="91"/>
    </row>
    <row r="14" spans="2:26" s="1" customFormat="1" ht="4.5" customHeight="1" x14ac:dyDescent="0.15">
      <c r="B14" s="95"/>
      <c r="Z14" s="91"/>
    </row>
    <row r="15" spans="2:26" s="1" customFormat="1" ht="24" customHeight="1" x14ac:dyDescent="0.15">
      <c r="B15" s="95"/>
      <c r="C15" s="865"/>
      <c r="D15" s="1092"/>
      <c r="E15" s="1092"/>
      <c r="F15" s="1092"/>
      <c r="G15" s="1092"/>
      <c r="H15" s="1092"/>
      <c r="I15" s="1092"/>
      <c r="J15" s="1092"/>
      <c r="K15" s="1092"/>
      <c r="L15" s="1092"/>
      <c r="M15" s="1092"/>
      <c r="N15" s="1092"/>
      <c r="O15" s="1092"/>
      <c r="P15" s="1092"/>
      <c r="Q15" s="1092"/>
      <c r="R15" s="1092"/>
      <c r="S15" s="1092"/>
      <c r="T15" s="1092"/>
      <c r="U15" s="1092"/>
      <c r="V15" s="1092"/>
      <c r="W15" s="1092"/>
      <c r="X15" s="1092"/>
      <c r="Y15" s="1093"/>
      <c r="Z15" s="97"/>
    </row>
    <row r="16" spans="2:26" s="1" customFormat="1" ht="21" customHeight="1" x14ac:dyDescent="0.15">
      <c r="B16" s="95"/>
      <c r="C16" s="865"/>
      <c r="D16" s="1092"/>
      <c r="E16" s="1092"/>
      <c r="F16" s="1092"/>
      <c r="G16" s="1092"/>
      <c r="H16" s="1092"/>
      <c r="I16" s="1092"/>
      <c r="J16" s="1092"/>
      <c r="K16" s="1092"/>
      <c r="L16" s="1092"/>
      <c r="M16" s="1092"/>
      <c r="N16" s="1092"/>
      <c r="O16" s="1092"/>
      <c r="P16" s="1092"/>
      <c r="Q16" s="1092"/>
      <c r="R16" s="1092"/>
      <c r="S16" s="1092"/>
      <c r="T16" s="1092"/>
      <c r="U16" s="1092"/>
      <c r="V16" s="1092"/>
      <c r="W16" s="1092"/>
      <c r="X16" s="1092"/>
      <c r="Y16" s="1093"/>
      <c r="Z16" s="91"/>
    </row>
    <row r="17" spans="2:26" s="1" customFormat="1" ht="21" customHeight="1" x14ac:dyDescent="0.15">
      <c r="B17" s="95"/>
      <c r="C17" s="865"/>
      <c r="D17" s="1092"/>
      <c r="E17" s="1092"/>
      <c r="F17" s="1092"/>
      <c r="G17" s="1092"/>
      <c r="H17" s="1092"/>
      <c r="I17" s="1092"/>
      <c r="J17" s="1092"/>
      <c r="K17" s="1092"/>
      <c r="L17" s="1092"/>
      <c r="M17" s="1092"/>
      <c r="N17" s="1092"/>
      <c r="O17" s="1092"/>
      <c r="P17" s="1092"/>
      <c r="Q17" s="1092"/>
      <c r="R17" s="1092"/>
      <c r="S17" s="1092"/>
      <c r="T17" s="1092"/>
      <c r="U17" s="1092"/>
      <c r="V17" s="1092"/>
      <c r="W17" s="1092"/>
      <c r="X17" s="1092"/>
      <c r="Y17" s="1093"/>
      <c r="Z17" s="91"/>
    </row>
    <row r="18" spans="2:26" s="1" customFormat="1" x14ac:dyDescent="0.15">
      <c r="B18" s="95"/>
      <c r="C18" s="1" t="s">
        <v>1816</v>
      </c>
      <c r="Z18" s="91"/>
    </row>
    <row r="19" spans="2:26" s="1" customFormat="1" ht="4.5" customHeight="1" x14ac:dyDescent="0.15">
      <c r="B19" s="95"/>
      <c r="Z19" s="91"/>
    </row>
    <row r="20" spans="2:26" s="1" customFormat="1" ht="24" customHeight="1" x14ac:dyDescent="0.15">
      <c r="B20" s="95"/>
      <c r="C20" s="1091" t="s">
        <v>1817</v>
      </c>
      <c r="D20" s="1091"/>
      <c r="E20" s="1091"/>
      <c r="F20" s="1091"/>
      <c r="G20" s="1091"/>
      <c r="H20" s="1091"/>
      <c r="I20" s="1091"/>
      <c r="J20" s="1091"/>
      <c r="K20" s="1091"/>
      <c r="L20" s="1091"/>
      <c r="M20" s="1091"/>
      <c r="N20" s="1091"/>
      <c r="O20" s="1091"/>
      <c r="P20" s="1091"/>
      <c r="Q20" s="1091"/>
      <c r="R20" s="1091"/>
      <c r="S20" s="736" t="s">
        <v>1818</v>
      </c>
      <c r="T20" s="736"/>
      <c r="U20" s="736"/>
      <c r="V20" s="736"/>
      <c r="W20" s="736"/>
      <c r="X20" s="736"/>
      <c r="Y20" s="737"/>
      <c r="Z20" s="97"/>
    </row>
    <row r="21" spans="2:26" s="1" customFormat="1" ht="21" customHeight="1" x14ac:dyDescent="0.15">
      <c r="B21" s="95"/>
      <c r="C21" s="735"/>
      <c r="D21" s="736"/>
      <c r="E21" s="736"/>
      <c r="F21" s="736"/>
      <c r="G21" s="736"/>
      <c r="H21" s="736"/>
      <c r="I21" s="736"/>
      <c r="J21" s="736"/>
      <c r="K21" s="736"/>
      <c r="L21" s="736"/>
      <c r="M21" s="736"/>
      <c r="N21" s="736"/>
      <c r="O21" s="736"/>
      <c r="P21" s="736"/>
      <c r="Q21" s="736"/>
      <c r="R21" s="737"/>
      <c r="S21" s="157"/>
      <c r="T21" s="157"/>
      <c r="U21" s="157"/>
      <c r="V21" s="157"/>
      <c r="W21" s="157"/>
      <c r="X21" s="157"/>
      <c r="Y21" s="157"/>
      <c r="Z21" s="91"/>
    </row>
    <row r="22" spans="2:26" s="1" customFormat="1" ht="12" customHeight="1" x14ac:dyDescent="0.15">
      <c r="B22" s="95"/>
      <c r="C22" s="106"/>
      <c r="D22" s="106"/>
      <c r="E22" s="106"/>
      <c r="F22" s="106"/>
      <c r="G22" s="106"/>
      <c r="H22" s="106"/>
      <c r="I22" s="106"/>
      <c r="J22" s="106"/>
      <c r="K22" s="106"/>
      <c r="L22" s="106"/>
      <c r="M22" s="106"/>
      <c r="N22" s="106"/>
      <c r="O22" s="106"/>
      <c r="P22" s="7"/>
      <c r="Q22" s="7"/>
      <c r="R22" s="7"/>
      <c r="S22" s="7"/>
      <c r="T22" s="8"/>
      <c r="U22" s="8"/>
      <c r="V22" s="8"/>
      <c r="W22" s="8"/>
      <c r="X22" s="8"/>
      <c r="Y22" s="8"/>
      <c r="Z22" s="91"/>
    </row>
    <row r="23" spans="2:26" s="1" customFormat="1" ht="21" customHeight="1" x14ac:dyDescent="0.15">
      <c r="B23" s="95"/>
      <c r="C23" s="161"/>
      <c r="D23" s="161"/>
      <c r="E23" s="161"/>
      <c r="F23" s="161"/>
      <c r="G23" s="161"/>
      <c r="H23" s="161"/>
      <c r="I23" s="161"/>
      <c r="J23" s="161"/>
      <c r="K23" s="161"/>
      <c r="L23" s="161"/>
      <c r="M23" s="161"/>
      <c r="N23" s="161"/>
      <c r="O23" s="161"/>
      <c r="P23" s="8"/>
      <c r="Q23" s="8"/>
      <c r="R23" s="8"/>
      <c r="S23" s="8"/>
      <c r="T23" s="1427" t="s">
        <v>514</v>
      </c>
      <c r="U23" s="1425"/>
      <c r="V23" s="1425" t="s">
        <v>515</v>
      </c>
      <c r="W23" s="1425"/>
      <c r="X23" s="1425" t="s">
        <v>516</v>
      </c>
      <c r="Y23" s="1428"/>
      <c r="Z23" s="91"/>
    </row>
    <row r="24" spans="2:26" s="1" customFormat="1" ht="26.25" customHeight="1" x14ac:dyDescent="0.15">
      <c r="B24" s="95"/>
      <c r="C24" s="860" t="s">
        <v>1819</v>
      </c>
      <c r="D24" s="861"/>
      <c r="E24" s="861"/>
      <c r="F24" s="861"/>
      <c r="G24" s="861"/>
      <c r="H24" s="861"/>
      <c r="I24" s="861"/>
      <c r="J24" s="861"/>
      <c r="K24" s="861"/>
      <c r="L24" s="861"/>
      <c r="M24" s="861"/>
      <c r="N24" s="861"/>
      <c r="O24" s="861"/>
      <c r="P24" s="861"/>
      <c r="Q24" s="861"/>
      <c r="R24" s="861"/>
      <c r="S24" s="862"/>
      <c r="T24" s="735" t="s">
        <v>152</v>
      </c>
      <c r="U24" s="736"/>
      <c r="V24" s="1425" t="s">
        <v>515</v>
      </c>
      <c r="W24" s="1425"/>
      <c r="X24" s="736" t="s">
        <v>152</v>
      </c>
      <c r="Y24" s="737"/>
      <c r="Z24" s="91"/>
    </row>
    <row r="25" spans="2:26" s="1" customFormat="1" ht="58.5" customHeight="1" x14ac:dyDescent="0.15">
      <c r="B25" s="95"/>
      <c r="C25" s="1422" t="s">
        <v>1820</v>
      </c>
      <c r="D25" s="1423"/>
      <c r="E25" s="1423"/>
      <c r="F25" s="1423"/>
      <c r="G25" s="1423"/>
      <c r="H25" s="1423"/>
      <c r="I25" s="1423"/>
      <c r="J25" s="1423"/>
      <c r="K25" s="1423"/>
      <c r="L25" s="1423"/>
      <c r="M25" s="1423"/>
      <c r="N25" s="1423"/>
      <c r="O25" s="1423"/>
      <c r="P25" s="1423"/>
      <c r="Q25" s="1423"/>
      <c r="R25" s="1423"/>
      <c r="S25" s="1424"/>
      <c r="T25" s="735" t="s">
        <v>152</v>
      </c>
      <c r="U25" s="736"/>
      <c r="V25" s="1425" t="s">
        <v>515</v>
      </c>
      <c r="W25" s="1425"/>
      <c r="X25" s="736" t="s">
        <v>152</v>
      </c>
      <c r="Y25" s="737"/>
      <c r="Z25" s="91"/>
    </row>
    <row r="26" spans="2:26" s="1" customFormat="1" ht="46.5" customHeight="1" x14ac:dyDescent="0.15">
      <c r="B26" s="95"/>
      <c r="C26" s="860" t="s">
        <v>1821</v>
      </c>
      <c r="D26" s="861"/>
      <c r="E26" s="861"/>
      <c r="F26" s="861"/>
      <c r="G26" s="861"/>
      <c r="H26" s="861"/>
      <c r="I26" s="861"/>
      <c r="J26" s="861"/>
      <c r="K26" s="861"/>
      <c r="L26" s="861"/>
      <c r="M26" s="861"/>
      <c r="N26" s="861"/>
      <c r="O26" s="861"/>
      <c r="P26" s="861"/>
      <c r="Q26" s="861"/>
      <c r="R26" s="861"/>
      <c r="S26" s="862"/>
      <c r="T26" s="735" t="s">
        <v>152</v>
      </c>
      <c r="U26" s="736"/>
      <c r="V26" s="1425" t="s">
        <v>515</v>
      </c>
      <c r="W26" s="1425"/>
      <c r="X26" s="736" t="s">
        <v>152</v>
      </c>
      <c r="Y26" s="737"/>
      <c r="Z26" s="91"/>
    </row>
    <row r="27" spans="2:26" s="1" customFormat="1" ht="26.25" customHeight="1" x14ac:dyDescent="0.15">
      <c r="B27" s="95"/>
      <c r="C27" s="860" t="s">
        <v>1822</v>
      </c>
      <c r="D27" s="861"/>
      <c r="E27" s="861"/>
      <c r="F27" s="861"/>
      <c r="G27" s="861"/>
      <c r="H27" s="861"/>
      <c r="I27" s="861"/>
      <c r="J27" s="861"/>
      <c r="K27" s="861"/>
      <c r="L27" s="861"/>
      <c r="M27" s="861"/>
      <c r="N27" s="861"/>
      <c r="O27" s="861"/>
      <c r="P27" s="861"/>
      <c r="Q27" s="861"/>
      <c r="R27" s="861"/>
      <c r="S27" s="862"/>
      <c r="T27" s="735" t="s">
        <v>152</v>
      </c>
      <c r="U27" s="736"/>
      <c r="V27" s="1425" t="s">
        <v>515</v>
      </c>
      <c r="W27" s="1425"/>
      <c r="X27" s="736" t="s">
        <v>152</v>
      </c>
      <c r="Y27" s="737"/>
      <c r="Z27" s="91"/>
    </row>
    <row r="28" spans="2:26" s="1" customFormat="1" ht="9" customHeight="1" x14ac:dyDescent="0.15">
      <c r="B28" s="102"/>
      <c r="C28" s="8"/>
      <c r="D28" s="8"/>
      <c r="E28" s="8"/>
      <c r="F28" s="8"/>
      <c r="G28" s="8"/>
      <c r="H28" s="8"/>
      <c r="I28" s="8"/>
      <c r="J28" s="8"/>
      <c r="K28" s="8"/>
      <c r="L28" s="8"/>
      <c r="M28" s="8"/>
      <c r="N28" s="8"/>
      <c r="O28" s="8"/>
      <c r="P28" s="8"/>
      <c r="Q28" s="8"/>
      <c r="R28" s="8"/>
      <c r="S28" s="8"/>
      <c r="T28" s="8"/>
      <c r="U28" s="8"/>
      <c r="V28" s="8"/>
      <c r="W28" s="8"/>
      <c r="X28" s="8"/>
      <c r="Y28" s="8"/>
      <c r="Z28" s="129"/>
    </row>
    <row r="29" spans="2:26" s="1" customFormat="1" x14ac:dyDescent="0.15"/>
    <row r="30" spans="2:26" s="1" customFormat="1" ht="13.5" customHeight="1" x14ac:dyDescent="0.15">
      <c r="B30" s="1286" t="s">
        <v>1823</v>
      </c>
      <c r="C30" s="1426"/>
      <c r="D30" s="1426"/>
      <c r="E30" s="1426"/>
      <c r="F30" s="1426"/>
      <c r="G30" s="1426"/>
      <c r="H30" s="1426"/>
      <c r="I30" s="1426"/>
      <c r="J30" s="1426"/>
      <c r="K30" s="1426"/>
      <c r="L30" s="1426"/>
      <c r="M30" s="1426"/>
      <c r="N30" s="1426"/>
      <c r="O30" s="1426"/>
      <c r="P30" s="1426"/>
      <c r="Q30" s="1426"/>
      <c r="R30" s="1426"/>
      <c r="S30" s="1426"/>
      <c r="T30" s="1426"/>
      <c r="U30" s="1426"/>
      <c r="V30" s="1426"/>
      <c r="W30" s="1426"/>
      <c r="X30" s="1426"/>
      <c r="Y30" s="1426"/>
      <c r="Z30" s="1426"/>
    </row>
    <row r="31" spans="2:26" s="14" customFormat="1" ht="73.5" customHeight="1" x14ac:dyDescent="0.15">
      <c r="B31" s="1426"/>
      <c r="C31" s="1426"/>
      <c r="D31" s="1426"/>
      <c r="E31" s="1426"/>
      <c r="F31" s="1426"/>
      <c r="G31" s="1426"/>
      <c r="H31" s="1426"/>
      <c r="I31" s="1426"/>
      <c r="J31" s="1426"/>
      <c r="K31" s="1426"/>
      <c r="L31" s="1426"/>
      <c r="M31" s="1426"/>
      <c r="N31" s="1426"/>
      <c r="O31" s="1426"/>
      <c r="P31" s="1426"/>
      <c r="Q31" s="1426"/>
      <c r="R31" s="1426"/>
      <c r="S31" s="1426"/>
      <c r="T31" s="1426"/>
      <c r="U31" s="1426"/>
      <c r="V31" s="1426"/>
      <c r="W31" s="1426"/>
      <c r="X31" s="1426"/>
      <c r="Y31" s="1426"/>
      <c r="Z31" s="1426"/>
    </row>
    <row r="32" spans="2:26" s="14" customFormat="1" x14ac:dyDescent="0.15">
      <c r="B32" s="104"/>
      <c r="C32" s="104"/>
      <c r="D32" s="104"/>
      <c r="E32" s="104"/>
      <c r="F32" s="104"/>
      <c r="G32" s="104"/>
      <c r="H32" s="104"/>
      <c r="I32" s="104"/>
      <c r="J32" s="104"/>
      <c r="K32" s="104"/>
      <c r="L32" s="104"/>
      <c r="M32" s="104"/>
      <c r="N32" s="104"/>
      <c r="O32" s="104"/>
      <c r="P32" s="104"/>
      <c r="Q32" s="104"/>
      <c r="R32" s="104"/>
      <c r="S32" s="104"/>
      <c r="T32" s="104"/>
      <c r="U32" s="104"/>
      <c r="V32" s="104"/>
      <c r="W32" s="104"/>
      <c r="X32" s="104"/>
      <c r="Y32" s="104"/>
      <c r="Z32" s="104"/>
    </row>
    <row r="33" spans="2:26" s="14" customFormat="1" x14ac:dyDescent="0.15">
      <c r="B33" s="104"/>
      <c r="C33" s="104"/>
      <c r="D33" s="104"/>
      <c r="E33" s="104"/>
      <c r="F33" s="104"/>
      <c r="G33" s="104"/>
      <c r="H33" s="104"/>
      <c r="I33" s="104"/>
      <c r="J33" s="104"/>
      <c r="K33" s="104"/>
      <c r="L33" s="104"/>
      <c r="M33" s="104"/>
      <c r="N33" s="104"/>
      <c r="O33" s="104"/>
      <c r="P33" s="104"/>
      <c r="Q33" s="104"/>
      <c r="R33" s="104"/>
      <c r="S33" s="104"/>
      <c r="T33" s="104"/>
      <c r="U33" s="104"/>
      <c r="V33" s="104"/>
      <c r="W33" s="104"/>
      <c r="X33" s="104"/>
      <c r="Y33" s="104"/>
      <c r="Z33" s="104"/>
    </row>
    <row r="122" spans="3:7" x14ac:dyDescent="0.15">
      <c r="C122" s="59"/>
      <c r="D122" s="59"/>
      <c r="E122" s="59"/>
      <c r="F122" s="59"/>
      <c r="G122" s="59"/>
    </row>
    <row r="123" spans="3:7" x14ac:dyDescent="0.15">
      <c r="C123" s="57"/>
    </row>
  </sheetData>
  <mergeCells count="31">
    <mergeCell ref="B4:Z4"/>
    <mergeCell ref="B6:F6"/>
    <mergeCell ref="G6:Z6"/>
    <mergeCell ref="B7:F7"/>
    <mergeCell ref="B8:F8"/>
    <mergeCell ref="C15:Y15"/>
    <mergeCell ref="C16:Y16"/>
    <mergeCell ref="C17:Y17"/>
    <mergeCell ref="C20:R20"/>
    <mergeCell ref="S20:Y20"/>
    <mergeCell ref="C21:R21"/>
    <mergeCell ref="T23:U23"/>
    <mergeCell ref="V23:W23"/>
    <mergeCell ref="X23:Y23"/>
    <mergeCell ref="C24:S24"/>
    <mergeCell ref="T24:U24"/>
    <mergeCell ref="V24:W24"/>
    <mergeCell ref="X24:Y24"/>
    <mergeCell ref="C25:S25"/>
    <mergeCell ref="T25:U25"/>
    <mergeCell ref="V25:W25"/>
    <mergeCell ref="X25:Y25"/>
    <mergeCell ref="B30:Z31"/>
    <mergeCell ref="C26:S26"/>
    <mergeCell ref="T26:U26"/>
    <mergeCell ref="V26:W26"/>
    <mergeCell ref="X26:Y26"/>
    <mergeCell ref="C27:S27"/>
    <mergeCell ref="T27:U27"/>
    <mergeCell ref="V27:W27"/>
    <mergeCell ref="X27:Y27"/>
  </mergeCells>
  <phoneticPr fontId="1"/>
  <dataValidations count="1">
    <dataValidation type="list" allowBlank="1" showInputMessage="1" showErrorMessage="1" sqref="G7:G8 L7 Q7:Q8 T24:U27 X24:Y27" xr:uid="{A1D9620F-7288-41EB-88A5-A4D17435376D}">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1945EC-1FA4-4721-B1B0-D545E29F5A72}">
  <sheetPr codeName="Sheet71"/>
  <dimension ref="B2:AI59"/>
  <sheetViews>
    <sheetView view="pageBreakPreview" zoomScale="70" zoomScaleNormal="100" zoomScaleSheetLayoutView="70" workbookViewId="0"/>
  </sheetViews>
  <sheetFormatPr defaultColWidth="4" defaultRowHeight="13.5" x14ac:dyDescent="0.15"/>
  <cols>
    <col min="1" max="1" width="2.875" style="1" customWidth="1"/>
    <col min="2" max="2" width="2.375" style="1" customWidth="1"/>
    <col min="3" max="3" width="3.5" style="1" customWidth="1"/>
    <col min="4" max="15" width="3.625" style="1" customWidth="1"/>
    <col min="16" max="16" width="1.5" style="1" customWidth="1"/>
    <col min="17" max="18" width="3.625" style="1" customWidth="1"/>
    <col min="19" max="19" width="2.75" style="1" customWidth="1"/>
    <col min="20" max="25" width="3.625" style="1" customWidth="1"/>
    <col min="26" max="26" width="9.5" style="1" customWidth="1"/>
    <col min="27" max="30" width="3.625" style="1" customWidth="1"/>
    <col min="31" max="31" width="6.625" style="1" customWidth="1"/>
    <col min="32" max="16384" width="4" style="1"/>
  </cols>
  <sheetData>
    <row r="2" spans="2:31" x14ac:dyDescent="0.15">
      <c r="B2" s="1" t="s">
        <v>1824</v>
      </c>
    </row>
    <row r="3" spans="2:31" x14ac:dyDescent="0.15">
      <c r="U3" s="2"/>
      <c r="X3" s="45" t="s">
        <v>233</v>
      </c>
      <c r="Y3" s="846"/>
      <c r="Z3" s="846"/>
      <c r="AA3" s="45" t="s">
        <v>35</v>
      </c>
      <c r="AB3" s="12"/>
      <c r="AC3" s="45" t="s">
        <v>336</v>
      </c>
      <c r="AD3" s="12"/>
      <c r="AE3" s="45" t="s">
        <v>337</v>
      </c>
    </row>
    <row r="4" spans="2:31" x14ac:dyDescent="0.15">
      <c r="T4" s="104"/>
      <c r="U4" s="104"/>
      <c r="V4" s="104"/>
    </row>
    <row r="5" spans="2:31" x14ac:dyDescent="0.15">
      <c r="B5" s="846" t="s">
        <v>1825</v>
      </c>
      <c r="C5" s="846"/>
      <c r="D5" s="846"/>
      <c r="E5" s="846"/>
      <c r="F5" s="846"/>
      <c r="G5" s="846"/>
      <c r="H5" s="846"/>
      <c r="I5" s="846"/>
      <c r="J5" s="846"/>
      <c r="K5" s="846"/>
      <c r="L5" s="846"/>
      <c r="M5" s="846"/>
      <c r="N5" s="846"/>
      <c r="O5" s="846"/>
      <c r="P5" s="846"/>
      <c r="Q5" s="846"/>
      <c r="R5" s="846"/>
      <c r="S5" s="846"/>
      <c r="T5" s="846"/>
      <c r="U5" s="846"/>
      <c r="V5" s="846"/>
      <c r="W5" s="846"/>
      <c r="X5" s="846"/>
      <c r="Y5" s="846"/>
      <c r="Z5" s="846"/>
      <c r="AA5" s="846"/>
      <c r="AB5" s="846"/>
      <c r="AC5" s="846"/>
      <c r="AD5" s="846"/>
      <c r="AE5" s="846"/>
    </row>
    <row r="7" spans="2:31" ht="23.25" customHeight="1" x14ac:dyDescent="0.15">
      <c r="B7" s="252" t="s">
        <v>505</v>
      </c>
      <c r="C7" s="252"/>
      <c r="D7" s="252"/>
      <c r="E7" s="252"/>
      <c r="F7" s="735"/>
      <c r="G7" s="736"/>
      <c r="H7" s="736"/>
      <c r="I7" s="736"/>
      <c r="J7" s="736"/>
      <c r="K7" s="736"/>
      <c r="L7" s="736"/>
      <c r="M7" s="736"/>
      <c r="N7" s="736"/>
      <c r="O7" s="736"/>
      <c r="P7" s="736"/>
      <c r="Q7" s="736"/>
      <c r="R7" s="736"/>
      <c r="S7" s="736"/>
      <c r="T7" s="736"/>
      <c r="U7" s="736"/>
      <c r="V7" s="736"/>
      <c r="W7" s="736"/>
      <c r="X7" s="736"/>
      <c r="Y7" s="736"/>
      <c r="Z7" s="736"/>
      <c r="AA7" s="736"/>
      <c r="AB7" s="736"/>
      <c r="AC7" s="736"/>
      <c r="AD7" s="736"/>
      <c r="AE7" s="737"/>
    </row>
    <row r="8" spans="2:31" ht="23.25" customHeight="1" x14ac:dyDescent="0.15">
      <c r="B8" s="252" t="s">
        <v>704</v>
      </c>
      <c r="C8" s="252"/>
      <c r="D8" s="252"/>
      <c r="E8" s="252"/>
      <c r="F8" s="110" t="s">
        <v>152</v>
      </c>
      <c r="G8" s="208" t="s">
        <v>705</v>
      </c>
      <c r="H8" s="208"/>
      <c r="I8" s="208"/>
      <c r="J8" s="208"/>
      <c r="K8" s="111" t="s">
        <v>152</v>
      </c>
      <c r="L8" s="208" t="s">
        <v>706</v>
      </c>
      <c r="M8" s="208"/>
      <c r="N8" s="208"/>
      <c r="O8" s="208"/>
      <c r="P8" s="208"/>
      <c r="Q8" s="111" t="s">
        <v>152</v>
      </c>
      <c r="R8" s="208" t="s">
        <v>707</v>
      </c>
      <c r="S8" s="208"/>
      <c r="T8" s="208"/>
      <c r="U8" s="208"/>
      <c r="V8" s="208"/>
      <c r="W8" s="208"/>
      <c r="X8" s="208"/>
      <c r="Y8" s="208"/>
      <c r="Z8" s="208"/>
      <c r="AA8" s="208"/>
      <c r="AB8" s="208"/>
      <c r="AC8" s="208"/>
      <c r="AD8" s="10"/>
      <c r="AE8" s="11"/>
    </row>
    <row r="9" spans="2:31" ht="24.95" customHeight="1" x14ac:dyDescent="0.15">
      <c r="B9" s="902" t="s">
        <v>708</v>
      </c>
      <c r="C9" s="903"/>
      <c r="D9" s="903"/>
      <c r="E9" s="904"/>
      <c r="F9" s="12" t="s">
        <v>152</v>
      </c>
      <c r="G9" s="253" t="s">
        <v>1826</v>
      </c>
      <c r="H9" s="2"/>
      <c r="I9" s="2"/>
      <c r="J9" s="2"/>
      <c r="K9" s="2"/>
      <c r="L9" s="2"/>
      <c r="M9" s="2"/>
      <c r="N9" s="2"/>
      <c r="O9" s="2"/>
      <c r="Q9" s="7"/>
      <c r="R9" s="106" t="s">
        <v>152</v>
      </c>
      <c r="S9" s="2" t="s">
        <v>1827</v>
      </c>
      <c r="T9" s="2"/>
      <c r="U9" s="2"/>
      <c r="V9" s="2"/>
      <c r="W9" s="22"/>
      <c r="X9" s="22"/>
      <c r="Y9" s="22"/>
      <c r="Z9" s="22"/>
      <c r="AA9" s="22"/>
      <c r="AB9" s="22"/>
      <c r="AC9" s="22"/>
      <c r="AD9" s="7"/>
      <c r="AE9" s="4"/>
    </row>
    <row r="10" spans="2:31" ht="24.95" customHeight="1" x14ac:dyDescent="0.15">
      <c r="B10" s="1104"/>
      <c r="C10" s="846"/>
      <c r="D10" s="846"/>
      <c r="E10" s="1105"/>
      <c r="F10" s="12" t="s">
        <v>152</v>
      </c>
      <c r="G10" s="253" t="s">
        <v>1828</v>
      </c>
      <c r="H10" s="2"/>
      <c r="I10" s="2"/>
      <c r="J10" s="2"/>
      <c r="K10" s="2"/>
      <c r="L10" s="2"/>
      <c r="M10" s="2"/>
      <c r="N10" s="2"/>
      <c r="O10" s="2"/>
      <c r="R10" s="12" t="s">
        <v>152</v>
      </c>
      <c r="S10" s="2" t="s">
        <v>1829</v>
      </c>
      <c r="T10" s="2"/>
      <c r="U10" s="2"/>
      <c r="V10" s="2"/>
      <c r="W10" s="2"/>
      <c r="X10" s="2"/>
      <c r="Y10" s="2"/>
      <c r="Z10" s="2"/>
      <c r="AA10" s="2"/>
      <c r="AB10" s="2"/>
      <c r="AC10" s="2"/>
      <c r="AE10" s="91"/>
    </row>
    <row r="11" spans="2:31" ht="24.95" customHeight="1" x14ac:dyDescent="0.15">
      <c r="B11" s="905"/>
      <c r="C11" s="906"/>
      <c r="D11" s="906"/>
      <c r="E11" s="907"/>
      <c r="F11" s="12" t="s">
        <v>152</v>
      </c>
      <c r="G11" s="2" t="s">
        <v>1830</v>
      </c>
      <c r="H11" s="2"/>
      <c r="I11" s="2"/>
      <c r="J11" s="2"/>
      <c r="K11" s="2"/>
      <c r="L11" s="2"/>
      <c r="M11" s="2"/>
      <c r="N11" s="2"/>
      <c r="O11" s="2"/>
      <c r="R11" s="12"/>
      <c r="S11" s="2"/>
      <c r="T11" s="2"/>
      <c r="U11" s="2"/>
      <c r="V11" s="2"/>
      <c r="W11" s="2"/>
      <c r="X11" s="2"/>
      <c r="Y11" s="2"/>
      <c r="Z11" s="2"/>
      <c r="AA11" s="2"/>
      <c r="AB11" s="2"/>
      <c r="AC11" s="2"/>
      <c r="AE11" s="91"/>
    </row>
    <row r="12" spans="2:31" ht="30.75" customHeight="1" x14ac:dyDescent="0.15">
      <c r="B12" s="252" t="s">
        <v>551</v>
      </c>
      <c r="C12" s="252"/>
      <c r="D12" s="252"/>
      <c r="E12" s="252"/>
      <c r="F12" s="110" t="s">
        <v>152</v>
      </c>
      <c r="G12" s="208" t="s">
        <v>1831</v>
      </c>
      <c r="H12" s="254"/>
      <c r="I12" s="254"/>
      <c r="J12" s="254"/>
      <c r="K12" s="254"/>
      <c r="L12" s="254"/>
      <c r="M12" s="254"/>
      <c r="N12" s="254"/>
      <c r="O12" s="254"/>
      <c r="P12" s="254"/>
      <c r="Q12" s="10"/>
      <c r="R12" s="111" t="s">
        <v>152</v>
      </c>
      <c r="S12" s="208" t="s">
        <v>1832</v>
      </c>
      <c r="T12" s="254"/>
      <c r="U12" s="254"/>
      <c r="V12" s="254"/>
      <c r="W12" s="254"/>
      <c r="X12" s="254"/>
      <c r="Y12" s="254"/>
      <c r="Z12" s="254"/>
      <c r="AA12" s="254"/>
      <c r="AB12" s="254"/>
      <c r="AC12" s="254"/>
      <c r="AD12" s="10"/>
      <c r="AE12" s="11"/>
    </row>
    <row r="14" spans="2:31" x14ac:dyDescent="0.15">
      <c r="B14" s="9"/>
      <c r="C14" s="10"/>
      <c r="D14" s="10"/>
      <c r="E14" s="10"/>
      <c r="F14" s="10"/>
      <c r="G14" s="10"/>
      <c r="H14" s="10"/>
      <c r="I14" s="10"/>
      <c r="J14" s="10"/>
      <c r="K14" s="10"/>
      <c r="L14" s="10"/>
      <c r="M14" s="10"/>
      <c r="N14" s="10"/>
      <c r="O14" s="10"/>
      <c r="P14" s="10"/>
      <c r="Q14" s="10"/>
      <c r="R14" s="10"/>
      <c r="S14" s="10"/>
      <c r="T14" s="10"/>
      <c r="U14" s="10"/>
      <c r="V14" s="10"/>
      <c r="W14" s="10"/>
      <c r="X14" s="10"/>
      <c r="Y14" s="10"/>
      <c r="Z14" s="11"/>
      <c r="AA14" s="110"/>
      <c r="AB14" s="111" t="s">
        <v>514</v>
      </c>
      <c r="AC14" s="111" t="s">
        <v>515</v>
      </c>
      <c r="AD14" s="111" t="s">
        <v>516</v>
      </c>
      <c r="AE14" s="11"/>
    </row>
    <row r="15" spans="2:31" x14ac:dyDescent="0.15">
      <c r="B15" s="6" t="s">
        <v>1833</v>
      </c>
      <c r="C15" s="7"/>
      <c r="D15" s="7"/>
      <c r="E15" s="7"/>
      <c r="F15" s="7"/>
      <c r="G15" s="7"/>
      <c r="H15" s="7"/>
      <c r="I15" s="7"/>
      <c r="J15" s="7"/>
      <c r="K15" s="7"/>
      <c r="L15" s="7"/>
      <c r="M15" s="7"/>
      <c r="N15" s="7"/>
      <c r="O15" s="7"/>
      <c r="P15" s="7"/>
      <c r="Q15" s="7"/>
      <c r="R15" s="7"/>
      <c r="S15" s="7"/>
      <c r="T15" s="7"/>
      <c r="U15" s="7"/>
      <c r="V15" s="7"/>
      <c r="W15" s="7"/>
      <c r="X15" s="7"/>
      <c r="Y15" s="7"/>
      <c r="Z15" s="23"/>
      <c r="AA15" s="158"/>
      <c r="AB15" s="106"/>
      <c r="AC15" s="106"/>
      <c r="AD15" s="7"/>
      <c r="AE15" s="4"/>
    </row>
    <row r="16" spans="2:31" x14ac:dyDescent="0.15">
      <c r="B16" s="95"/>
      <c r="C16" s="232" t="s">
        <v>716</v>
      </c>
      <c r="D16" s="1" t="s">
        <v>1834</v>
      </c>
      <c r="Z16" s="255"/>
      <c r="AA16" s="235"/>
      <c r="AB16" s="12" t="s">
        <v>152</v>
      </c>
      <c r="AC16" s="12" t="s">
        <v>515</v>
      </c>
      <c r="AD16" s="12" t="s">
        <v>152</v>
      </c>
      <c r="AE16" s="91"/>
    </row>
    <row r="17" spans="2:31" x14ac:dyDescent="0.15">
      <c r="B17" s="95"/>
      <c r="D17" s="1" t="s">
        <v>718</v>
      </c>
      <c r="Z17" s="122"/>
      <c r="AA17" s="159"/>
      <c r="AB17" s="12"/>
      <c r="AC17" s="12"/>
      <c r="AE17" s="91"/>
    </row>
    <row r="18" spans="2:31" ht="6" customHeight="1" x14ac:dyDescent="0.15">
      <c r="B18" s="95"/>
      <c r="Z18" s="122"/>
      <c r="AA18" s="159"/>
      <c r="AB18" s="12"/>
      <c r="AC18" s="12"/>
      <c r="AE18" s="91"/>
    </row>
    <row r="19" spans="2:31" x14ac:dyDescent="0.15">
      <c r="B19" s="95"/>
      <c r="D19" s="233" t="s">
        <v>787</v>
      </c>
      <c r="E19" s="208"/>
      <c r="F19" s="208"/>
      <c r="G19" s="208"/>
      <c r="H19" s="208"/>
      <c r="I19" s="208"/>
      <c r="J19" s="208"/>
      <c r="K19" s="208"/>
      <c r="L19" s="208"/>
      <c r="M19" s="208"/>
      <c r="N19" s="208"/>
      <c r="O19" s="10"/>
      <c r="P19" s="10"/>
      <c r="Q19" s="10"/>
      <c r="R19" s="10"/>
      <c r="S19" s="208"/>
      <c r="T19" s="208"/>
      <c r="U19" s="735"/>
      <c r="V19" s="736"/>
      <c r="W19" s="736"/>
      <c r="X19" s="10" t="s">
        <v>720</v>
      </c>
      <c r="Y19" s="95"/>
      <c r="Z19" s="122"/>
      <c r="AA19" s="159"/>
      <c r="AB19" s="12"/>
      <c r="AC19" s="12"/>
      <c r="AE19" s="91"/>
    </row>
    <row r="20" spans="2:31" x14ac:dyDescent="0.15">
      <c r="B20" s="95"/>
      <c r="D20" s="233" t="s">
        <v>721</v>
      </c>
      <c r="E20" s="208"/>
      <c r="F20" s="208"/>
      <c r="G20" s="208"/>
      <c r="H20" s="208"/>
      <c r="I20" s="208"/>
      <c r="J20" s="208"/>
      <c r="K20" s="208"/>
      <c r="L20" s="208"/>
      <c r="M20" s="208"/>
      <c r="N20" s="208"/>
      <c r="O20" s="10"/>
      <c r="P20" s="10"/>
      <c r="Q20" s="10"/>
      <c r="R20" s="10"/>
      <c r="S20" s="208"/>
      <c r="T20" s="208"/>
      <c r="U20" s="735"/>
      <c r="V20" s="736"/>
      <c r="W20" s="736"/>
      <c r="X20" s="10" t="s">
        <v>720</v>
      </c>
      <c r="Y20" s="95"/>
      <c r="Z20" s="91"/>
      <c r="AA20" s="159"/>
      <c r="AB20" s="12"/>
      <c r="AC20" s="12"/>
      <c r="AE20" s="91"/>
    </row>
    <row r="21" spans="2:31" x14ac:dyDescent="0.15">
      <c r="B21" s="95"/>
      <c r="D21" s="233" t="s">
        <v>722</v>
      </c>
      <c r="E21" s="208"/>
      <c r="F21" s="208"/>
      <c r="G21" s="208"/>
      <c r="H21" s="208"/>
      <c r="I21" s="208"/>
      <c r="J21" s="208"/>
      <c r="K21" s="208"/>
      <c r="L21" s="208"/>
      <c r="M21" s="208"/>
      <c r="N21" s="208"/>
      <c r="O21" s="10"/>
      <c r="P21" s="10"/>
      <c r="Q21" s="10"/>
      <c r="R21" s="10"/>
      <c r="S21" s="208"/>
      <c r="T21" s="256" t="str">
        <f>(IFERROR(ROUNDDOWN(T20/T19*100,0),""))</f>
        <v/>
      </c>
      <c r="U21" s="1198" t="str">
        <f>(IFERROR(ROUNDDOWN(U20/U19*100,0),""))</f>
        <v/>
      </c>
      <c r="V21" s="1199"/>
      <c r="W21" s="1199"/>
      <c r="X21" s="10" t="s">
        <v>61</v>
      </c>
      <c r="Y21" s="95"/>
      <c r="Z21" s="97"/>
      <c r="AA21" s="159"/>
      <c r="AB21" s="12"/>
      <c r="AC21" s="12"/>
      <c r="AE21" s="91"/>
    </row>
    <row r="22" spans="2:31" x14ac:dyDescent="0.15">
      <c r="B22" s="95"/>
      <c r="D22" s="1" t="s">
        <v>1835</v>
      </c>
      <c r="Z22" s="97"/>
      <c r="AA22" s="159"/>
      <c r="AB22" s="12"/>
      <c r="AC22" s="12"/>
      <c r="AE22" s="91"/>
    </row>
    <row r="23" spans="2:31" x14ac:dyDescent="0.15">
      <c r="B23" s="95"/>
      <c r="E23" s="1" t="s">
        <v>1836</v>
      </c>
      <c r="Z23" s="97"/>
      <c r="AA23" s="159"/>
      <c r="AB23" s="12"/>
      <c r="AC23" s="12"/>
      <c r="AE23" s="91"/>
    </row>
    <row r="24" spans="2:31" x14ac:dyDescent="0.15">
      <c r="B24" s="95"/>
      <c r="Z24" s="97"/>
      <c r="AA24" s="159"/>
      <c r="AB24" s="12"/>
      <c r="AC24" s="12"/>
      <c r="AE24" s="91"/>
    </row>
    <row r="25" spans="2:31" x14ac:dyDescent="0.15">
      <c r="B25" s="95"/>
      <c r="C25" s="232" t="s">
        <v>724</v>
      </c>
      <c r="D25" s="1" t="s">
        <v>1837</v>
      </c>
      <c r="Z25" s="255"/>
      <c r="AA25" s="159"/>
      <c r="AB25" s="12" t="s">
        <v>152</v>
      </c>
      <c r="AC25" s="12" t="s">
        <v>515</v>
      </c>
      <c r="AD25" s="12" t="s">
        <v>152</v>
      </c>
      <c r="AE25" s="91"/>
    </row>
    <row r="26" spans="2:31" x14ac:dyDescent="0.15">
      <c r="B26" s="95"/>
      <c r="C26" s="232"/>
      <c r="D26" s="1" t="s">
        <v>1838</v>
      </c>
      <c r="Z26" s="255"/>
      <c r="AA26" s="159"/>
      <c r="AB26" s="12"/>
      <c r="AC26" s="12"/>
      <c r="AD26" s="12"/>
      <c r="AE26" s="91"/>
    </row>
    <row r="27" spans="2:31" x14ac:dyDescent="0.15">
      <c r="B27" s="95"/>
      <c r="C27" s="232"/>
      <c r="D27" s="1" t="s">
        <v>1839</v>
      </c>
      <c r="Z27" s="255"/>
      <c r="AA27" s="159"/>
      <c r="AB27" s="12"/>
      <c r="AC27" s="12"/>
      <c r="AD27" s="12"/>
      <c r="AE27" s="91"/>
    </row>
    <row r="28" spans="2:31" x14ac:dyDescent="0.15">
      <c r="B28" s="95"/>
      <c r="C28" s="232"/>
      <c r="D28" s="1" t="s">
        <v>1840</v>
      </c>
      <c r="Z28" s="255"/>
      <c r="AA28" s="159"/>
      <c r="AB28" s="12"/>
      <c r="AC28" s="12"/>
      <c r="AD28" s="12"/>
      <c r="AE28" s="91"/>
    </row>
    <row r="29" spans="2:31" ht="6" customHeight="1" x14ac:dyDescent="0.15">
      <c r="B29" s="95"/>
      <c r="Z29" s="97"/>
      <c r="AA29" s="159"/>
      <c r="AB29" s="12"/>
      <c r="AC29" s="12"/>
      <c r="AE29" s="91"/>
    </row>
    <row r="30" spans="2:31" x14ac:dyDescent="0.15">
      <c r="B30" s="95"/>
      <c r="C30" s="232"/>
      <c r="D30" s="41" t="s">
        <v>1841</v>
      </c>
      <c r="E30" s="22"/>
      <c r="F30" s="22"/>
      <c r="G30" s="22"/>
      <c r="H30" s="22"/>
      <c r="I30" s="22"/>
      <c r="J30" s="22"/>
      <c r="K30" s="22"/>
      <c r="L30" s="22"/>
      <c r="M30" s="22"/>
      <c r="N30" s="22"/>
      <c r="O30" s="7"/>
      <c r="P30" s="7"/>
      <c r="Q30" s="7"/>
      <c r="R30" s="7"/>
      <c r="S30" s="7"/>
      <c r="T30" s="4"/>
      <c r="U30" s="902"/>
      <c r="V30" s="903"/>
      <c r="W30" s="903"/>
      <c r="X30" s="904" t="s">
        <v>720</v>
      </c>
      <c r="Z30" s="97"/>
      <c r="AA30" s="159"/>
      <c r="AB30" s="12"/>
      <c r="AC30" s="12"/>
      <c r="AE30" s="91"/>
    </row>
    <row r="31" spans="2:31" x14ac:dyDescent="0.15">
      <c r="B31" s="95"/>
      <c r="C31" s="232"/>
      <c r="D31" s="93" t="s">
        <v>1842</v>
      </c>
      <c r="E31" s="2"/>
      <c r="F31" s="2"/>
      <c r="G31" s="2"/>
      <c r="H31" s="2"/>
      <c r="I31" s="2"/>
      <c r="J31" s="2"/>
      <c r="K31" s="2"/>
      <c r="L31" s="2"/>
      <c r="M31" s="2"/>
      <c r="N31" s="2"/>
      <c r="T31" s="91"/>
      <c r="U31" s="1104"/>
      <c r="V31" s="846"/>
      <c r="W31" s="846"/>
      <c r="X31" s="1105"/>
      <c r="Z31" s="97"/>
      <c r="AA31" s="159"/>
      <c r="AB31" s="12"/>
      <c r="AC31" s="12"/>
      <c r="AE31" s="91"/>
    </row>
    <row r="32" spans="2:31" x14ac:dyDescent="0.15">
      <c r="B32" s="95"/>
      <c r="C32" s="232"/>
      <c r="D32" s="93" t="s">
        <v>1843</v>
      </c>
      <c r="E32" s="2"/>
      <c r="F32" s="2"/>
      <c r="G32" s="2"/>
      <c r="H32" s="2"/>
      <c r="I32" s="2"/>
      <c r="J32" s="2"/>
      <c r="K32" s="2"/>
      <c r="L32" s="2"/>
      <c r="M32" s="2"/>
      <c r="N32" s="2"/>
      <c r="T32" s="91"/>
      <c r="U32" s="1104"/>
      <c r="V32" s="846"/>
      <c r="W32" s="846"/>
      <c r="X32" s="1105"/>
      <c r="Z32" s="97"/>
      <c r="AA32" s="159"/>
      <c r="AB32" s="12"/>
      <c r="AC32" s="12"/>
      <c r="AE32" s="91"/>
    </row>
    <row r="33" spans="2:35" x14ac:dyDescent="0.15">
      <c r="B33" s="95"/>
      <c r="C33" s="232"/>
      <c r="D33" s="99" t="s">
        <v>1844</v>
      </c>
      <c r="E33" s="85"/>
      <c r="F33" s="85"/>
      <c r="G33" s="85"/>
      <c r="H33" s="85"/>
      <c r="I33" s="85"/>
      <c r="J33" s="85"/>
      <c r="K33" s="85"/>
      <c r="L33" s="85"/>
      <c r="M33" s="85"/>
      <c r="N33" s="85"/>
      <c r="O33" s="8"/>
      <c r="P33" s="8"/>
      <c r="Q33" s="8"/>
      <c r="R33" s="8"/>
      <c r="S33" s="8"/>
      <c r="T33" s="129"/>
      <c r="U33" s="905"/>
      <c r="V33" s="906"/>
      <c r="W33" s="906"/>
      <c r="X33" s="907"/>
      <c r="Z33" s="97"/>
      <c r="AA33" s="159"/>
      <c r="AB33" s="12"/>
      <c r="AC33" s="12"/>
      <c r="AE33" s="91"/>
    </row>
    <row r="34" spans="2:35" ht="4.5" customHeight="1" x14ac:dyDescent="0.15">
      <c r="B34" s="95"/>
      <c r="C34" s="232"/>
      <c r="D34" s="2"/>
      <c r="E34" s="2"/>
      <c r="F34" s="2"/>
      <c r="G34" s="2"/>
      <c r="H34" s="2"/>
      <c r="I34" s="2"/>
      <c r="J34" s="2"/>
      <c r="K34" s="2"/>
      <c r="L34" s="2"/>
      <c r="M34" s="2"/>
      <c r="N34" s="2"/>
      <c r="U34" s="12"/>
      <c r="V34" s="12"/>
      <c r="W34" s="12"/>
      <c r="Z34" s="97"/>
      <c r="AA34" s="159"/>
      <c r="AB34" s="12"/>
      <c r="AC34" s="12"/>
      <c r="AE34" s="91"/>
    </row>
    <row r="35" spans="2:35" x14ac:dyDescent="0.15">
      <c r="B35" s="95"/>
      <c r="C35" s="232"/>
      <c r="J35" s="846"/>
      <c r="K35" s="846"/>
      <c r="L35" s="846"/>
      <c r="M35" s="846"/>
      <c r="N35" s="846"/>
      <c r="O35" s="846"/>
      <c r="P35" s="846"/>
      <c r="Q35" s="846"/>
      <c r="R35" s="846"/>
      <c r="S35" s="846"/>
      <c r="T35" s="846"/>
      <c r="U35" s="846"/>
      <c r="V35" s="846"/>
      <c r="Z35" s="122"/>
      <c r="AA35" s="159"/>
      <c r="AB35" s="12"/>
      <c r="AC35" s="12"/>
      <c r="AE35" s="91"/>
    </row>
    <row r="36" spans="2:35" x14ac:dyDescent="0.15">
      <c r="B36" s="95"/>
      <c r="C36" s="232" t="s">
        <v>745</v>
      </c>
      <c r="D36" s="1" t="s">
        <v>1845</v>
      </c>
      <c r="Z36" s="255"/>
      <c r="AA36" s="235"/>
      <c r="AB36" s="12" t="s">
        <v>152</v>
      </c>
      <c r="AC36" s="12" t="s">
        <v>515</v>
      </c>
      <c r="AD36" s="12" t="s">
        <v>152</v>
      </c>
      <c r="AE36" s="91"/>
    </row>
    <row r="37" spans="2:35" x14ac:dyDescent="0.15">
      <c r="B37" s="95"/>
      <c r="D37" s="1" t="s">
        <v>1846</v>
      </c>
      <c r="E37" s="2"/>
      <c r="F37" s="2"/>
      <c r="G37" s="2"/>
      <c r="H37" s="2"/>
      <c r="I37" s="2"/>
      <c r="J37" s="2"/>
      <c r="K37" s="2"/>
      <c r="L37" s="2"/>
      <c r="M37" s="2"/>
      <c r="N37" s="2"/>
      <c r="O37" s="114"/>
      <c r="P37" s="114"/>
      <c r="Q37" s="114"/>
      <c r="Z37" s="97"/>
      <c r="AA37" s="159"/>
      <c r="AB37" s="12"/>
      <c r="AC37" s="12"/>
      <c r="AE37" s="91"/>
    </row>
    <row r="38" spans="2:35" ht="14.25" customHeight="1" x14ac:dyDescent="0.15">
      <c r="B38" s="95"/>
      <c r="C38" s="232"/>
      <c r="Z38" s="255"/>
      <c r="AA38" s="235"/>
      <c r="AB38" s="12"/>
      <c r="AC38" s="12"/>
      <c r="AD38" s="12"/>
      <c r="AE38" s="91"/>
    </row>
    <row r="39" spans="2:35" ht="14.25" customHeight="1" x14ac:dyDescent="0.15">
      <c r="B39" s="95"/>
      <c r="C39" s="232" t="s">
        <v>1847</v>
      </c>
      <c r="D39" s="1" t="s">
        <v>1848</v>
      </c>
      <c r="Z39" s="255"/>
      <c r="AA39" s="235"/>
      <c r="AB39" s="12" t="s">
        <v>152</v>
      </c>
      <c r="AC39" s="12" t="s">
        <v>515</v>
      </c>
      <c r="AD39" s="12" t="s">
        <v>152</v>
      </c>
      <c r="AE39" s="91"/>
    </row>
    <row r="40" spans="2:35" ht="14.25" customHeight="1" x14ac:dyDescent="0.15">
      <c r="B40" s="95"/>
      <c r="C40" s="232"/>
      <c r="D40" s="1" t="s">
        <v>1849</v>
      </c>
      <c r="Z40" s="255"/>
      <c r="AA40" s="235"/>
      <c r="AB40" s="12"/>
      <c r="AC40" s="12"/>
      <c r="AD40" s="12"/>
      <c r="AE40" s="91"/>
    </row>
    <row r="41" spans="2:35" x14ac:dyDescent="0.15">
      <c r="B41" s="95"/>
      <c r="D41" s="1" t="s">
        <v>1850</v>
      </c>
      <c r="Z41" s="97"/>
      <c r="AA41" s="159"/>
      <c r="AB41" s="12"/>
      <c r="AC41" s="12"/>
      <c r="AE41" s="91"/>
    </row>
    <row r="42" spans="2:35" x14ac:dyDescent="0.15">
      <c r="B42" s="95"/>
      <c r="Z42" s="122"/>
      <c r="AA42" s="159"/>
      <c r="AB42" s="12"/>
      <c r="AC42" s="12"/>
      <c r="AE42" s="91"/>
    </row>
    <row r="43" spans="2:35" x14ac:dyDescent="0.15">
      <c r="B43" s="95" t="s">
        <v>1851</v>
      </c>
      <c r="Z43" s="97"/>
      <c r="AA43" s="159"/>
      <c r="AB43" s="12"/>
      <c r="AC43" s="12"/>
      <c r="AE43" s="91"/>
    </row>
    <row r="44" spans="2:35" ht="17.25" customHeight="1" x14ac:dyDescent="0.15">
      <c r="B44" s="95"/>
      <c r="C44" s="232" t="s">
        <v>716</v>
      </c>
      <c r="D44" s="1" t="s">
        <v>1852</v>
      </c>
      <c r="Z44" s="255"/>
      <c r="AA44" s="235"/>
      <c r="AB44" s="12" t="s">
        <v>152</v>
      </c>
      <c r="AC44" s="12" t="s">
        <v>515</v>
      </c>
      <c r="AD44" s="12" t="s">
        <v>152</v>
      </c>
      <c r="AE44" s="91"/>
    </row>
    <row r="45" spans="2:35" ht="18.75" customHeight="1" x14ac:dyDescent="0.15">
      <c r="B45" s="95"/>
      <c r="D45" s="1" t="s">
        <v>1853</v>
      </c>
      <c r="Z45" s="97"/>
      <c r="AA45" s="159"/>
      <c r="AB45" s="12"/>
      <c r="AC45" s="12"/>
      <c r="AE45" s="91"/>
    </row>
    <row r="46" spans="2:35" ht="7.5" customHeight="1" x14ac:dyDescent="0.15">
      <c r="B46" s="95"/>
      <c r="W46" s="21"/>
      <c r="Z46" s="91"/>
      <c r="AA46" s="159"/>
      <c r="AB46" s="12"/>
      <c r="AC46" s="12"/>
      <c r="AE46" s="91"/>
      <c r="AI46" s="114"/>
    </row>
    <row r="47" spans="2:35" x14ac:dyDescent="0.15">
      <c r="B47" s="95"/>
      <c r="E47" s="2"/>
      <c r="F47" s="2"/>
      <c r="G47" s="2"/>
      <c r="H47" s="2"/>
      <c r="I47" s="2"/>
      <c r="J47" s="2"/>
      <c r="K47" s="2"/>
      <c r="L47" s="2"/>
      <c r="M47" s="2"/>
      <c r="N47" s="2"/>
      <c r="O47" s="114"/>
      <c r="P47" s="114"/>
      <c r="Q47" s="114"/>
      <c r="Z47" s="97"/>
      <c r="AA47" s="159"/>
      <c r="AB47" s="12"/>
      <c r="AC47" s="12"/>
      <c r="AE47" s="91"/>
    </row>
    <row r="48" spans="2:35" x14ac:dyDescent="0.15">
      <c r="B48" s="95"/>
      <c r="C48" s="232" t="s">
        <v>724</v>
      </c>
      <c r="D48" s="1" t="s">
        <v>1854</v>
      </c>
      <c r="Z48" s="255"/>
      <c r="AA48" s="159"/>
      <c r="AB48" s="12" t="s">
        <v>152</v>
      </c>
      <c r="AC48" s="12" t="s">
        <v>515</v>
      </c>
      <c r="AD48" s="12" t="s">
        <v>152</v>
      </c>
      <c r="AE48" s="91"/>
    </row>
    <row r="49" spans="2:31" x14ac:dyDescent="0.15">
      <c r="B49" s="95"/>
      <c r="C49" s="232"/>
      <c r="D49" s="1" t="s">
        <v>1855</v>
      </c>
      <c r="Z49" s="255"/>
      <c r="AA49" s="159"/>
      <c r="AB49" s="12"/>
      <c r="AC49" s="12"/>
      <c r="AD49" s="12"/>
      <c r="AE49" s="91"/>
    </row>
    <row r="50" spans="2:31" x14ac:dyDescent="0.15">
      <c r="B50" s="95"/>
      <c r="C50" s="232"/>
      <c r="D50" s="1" t="s">
        <v>1856</v>
      </c>
      <c r="Z50" s="255"/>
      <c r="AA50" s="159"/>
      <c r="AB50" s="12"/>
      <c r="AC50" s="12"/>
      <c r="AD50" s="12"/>
      <c r="AE50" s="91"/>
    </row>
    <row r="51" spans="2:31" ht="6" customHeight="1" x14ac:dyDescent="0.15">
      <c r="B51" s="95"/>
      <c r="Z51" s="97"/>
      <c r="AA51" s="159"/>
      <c r="AB51" s="12"/>
      <c r="AC51" s="12"/>
      <c r="AE51" s="91"/>
    </row>
    <row r="52" spans="2:31" x14ac:dyDescent="0.15">
      <c r="B52" s="95"/>
      <c r="C52" s="232"/>
      <c r="D52" s="41" t="s">
        <v>1857</v>
      </c>
      <c r="E52" s="22"/>
      <c r="F52" s="22"/>
      <c r="G52" s="22"/>
      <c r="H52" s="22"/>
      <c r="I52" s="22"/>
      <c r="J52" s="22"/>
      <c r="K52" s="22"/>
      <c r="L52" s="22"/>
      <c r="M52" s="22"/>
      <c r="N52" s="22"/>
      <c r="O52" s="7"/>
      <c r="P52" s="7"/>
      <c r="Q52" s="7"/>
      <c r="R52" s="7"/>
      <c r="S52" s="7"/>
      <c r="T52" s="7"/>
      <c r="U52" s="902"/>
      <c r="V52" s="903"/>
      <c r="W52" s="903"/>
      <c r="X52" s="904" t="s">
        <v>720</v>
      </c>
      <c r="Z52" s="97"/>
      <c r="AA52" s="159"/>
      <c r="AB52" s="12"/>
      <c r="AC52" s="12"/>
      <c r="AE52" s="91"/>
    </row>
    <row r="53" spans="2:31" x14ac:dyDescent="0.15">
      <c r="B53" s="95"/>
      <c r="C53" s="232"/>
      <c r="D53" s="99" t="s">
        <v>1858</v>
      </c>
      <c r="E53" s="85"/>
      <c r="F53" s="85"/>
      <c r="G53" s="85"/>
      <c r="H53" s="85"/>
      <c r="I53" s="85"/>
      <c r="J53" s="85"/>
      <c r="K53" s="85"/>
      <c r="L53" s="85"/>
      <c r="M53" s="85"/>
      <c r="N53" s="85"/>
      <c r="O53" s="8"/>
      <c r="P53" s="8"/>
      <c r="Q53" s="8"/>
      <c r="R53" s="8"/>
      <c r="S53" s="8"/>
      <c r="T53" s="8"/>
      <c r="U53" s="905"/>
      <c r="V53" s="906"/>
      <c r="W53" s="906"/>
      <c r="X53" s="907"/>
      <c r="Z53" s="97"/>
      <c r="AA53" s="159"/>
      <c r="AB53" s="12"/>
      <c r="AC53" s="12"/>
      <c r="AE53" s="91"/>
    </row>
    <row r="54" spans="2:31" ht="4.5" customHeight="1" x14ac:dyDescent="0.15">
      <c r="B54" s="95"/>
      <c r="C54" s="232"/>
      <c r="D54" s="2"/>
      <c r="E54" s="2"/>
      <c r="F54" s="2"/>
      <c r="G54" s="2"/>
      <c r="H54" s="2"/>
      <c r="I54" s="2"/>
      <c r="J54" s="2"/>
      <c r="K54" s="2"/>
      <c r="L54" s="2"/>
      <c r="M54" s="2"/>
      <c r="N54" s="2"/>
      <c r="U54" s="12"/>
      <c r="V54" s="12"/>
      <c r="W54" s="12"/>
      <c r="Z54" s="97"/>
      <c r="AA54" s="159"/>
      <c r="AB54" s="12"/>
      <c r="AC54" s="12"/>
      <c r="AE54" s="91"/>
    </row>
    <row r="55" spans="2:31" x14ac:dyDescent="0.15">
      <c r="B55" s="95"/>
      <c r="D55" s="12"/>
      <c r="E55" s="114"/>
      <c r="F55" s="114"/>
      <c r="G55" s="114"/>
      <c r="H55" s="114"/>
      <c r="I55" s="114"/>
      <c r="J55" s="114"/>
      <c r="K55" s="114"/>
      <c r="L55" s="114"/>
      <c r="M55" s="114"/>
      <c r="N55" s="114"/>
      <c r="Q55" s="12"/>
      <c r="S55" s="21"/>
      <c r="T55" s="21"/>
      <c r="U55" s="21"/>
      <c r="V55" s="21"/>
      <c r="Z55" s="122"/>
      <c r="AA55" s="159"/>
      <c r="AB55" s="12"/>
      <c r="AC55" s="12"/>
      <c r="AE55" s="91"/>
    </row>
    <row r="56" spans="2:31" x14ac:dyDescent="0.15">
      <c r="B56" s="102"/>
      <c r="C56" s="236"/>
      <c r="D56" s="8"/>
      <c r="E56" s="8"/>
      <c r="F56" s="8"/>
      <c r="G56" s="8"/>
      <c r="H56" s="8"/>
      <c r="I56" s="8"/>
      <c r="J56" s="8"/>
      <c r="K56" s="8"/>
      <c r="L56" s="8"/>
      <c r="M56" s="8"/>
      <c r="N56" s="8"/>
      <c r="O56" s="8"/>
      <c r="P56" s="8"/>
      <c r="Q56" s="8"/>
      <c r="R56" s="8"/>
      <c r="S56" s="8"/>
      <c r="T56" s="8"/>
      <c r="U56" s="8"/>
      <c r="V56" s="8"/>
      <c r="W56" s="8"/>
      <c r="X56" s="8"/>
      <c r="Y56" s="8"/>
      <c r="Z56" s="129"/>
      <c r="AA56" s="160"/>
      <c r="AB56" s="161"/>
      <c r="AC56" s="161"/>
      <c r="AD56" s="8"/>
      <c r="AE56" s="129"/>
    </row>
    <row r="57" spans="2:31" x14ac:dyDescent="0.15">
      <c r="B57" s="1" t="s">
        <v>476</v>
      </c>
      <c r="D57" s="1" t="s">
        <v>1859</v>
      </c>
    </row>
    <row r="58" spans="2:31" x14ac:dyDescent="0.15">
      <c r="D58" s="1" t="s">
        <v>761</v>
      </c>
    </row>
    <row r="59" spans="2:31" ht="3.75" customHeight="1" x14ac:dyDescent="0.15"/>
  </sheetData>
  <mergeCells count="13">
    <mergeCell ref="J35:S35"/>
    <mergeCell ref="T35:V35"/>
    <mergeCell ref="Y3:Z3"/>
    <mergeCell ref="B5:AE5"/>
    <mergeCell ref="F7:AE7"/>
    <mergeCell ref="B9:E11"/>
    <mergeCell ref="U19:W19"/>
    <mergeCell ref="U52:W53"/>
    <mergeCell ref="X52:X53"/>
    <mergeCell ref="U20:W20"/>
    <mergeCell ref="U21:W21"/>
    <mergeCell ref="U30:W33"/>
    <mergeCell ref="X30:X33"/>
  </mergeCells>
  <phoneticPr fontId="1"/>
  <dataValidations count="1">
    <dataValidation type="list" allowBlank="1" showInputMessage="1" showErrorMessage="1" sqref="K8 Q8 AB16 AD16 AB25:AB28 AD25:AD28 AB44 AD44 F8:F12 R9:R12 AB36 AD36 AD48:AD50 AB48:AB50 AB38:AB40 AD38:AD40" xr:uid="{DA602051-D370-4915-8EF7-83311C63D7D6}">
      <formula1>"□,■"</formula1>
    </dataValidation>
  </dataValidations>
  <pageMargins left="0.7" right="0.7" top="0.75" bottom="0.75" header="0.3" footer="0.3"/>
  <pageSetup paperSize="9" scale="74" orientation="portrait" r:id="rId1"/>
  <colBreaks count="1" manualBreakCount="1">
    <brk id="32" max="1048575" man="1"/>
  </colBreaks>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5A452E-9A18-4B1D-B1DB-88B78C30DCD4}">
  <sheetPr codeName="Sheet72">
    <pageSetUpPr fitToPage="1"/>
  </sheetPr>
  <dimension ref="B2:AD123"/>
  <sheetViews>
    <sheetView view="pageBreakPreview" zoomScale="70" zoomScaleNormal="100" zoomScaleSheetLayoutView="70" workbookViewId="0"/>
  </sheetViews>
  <sheetFormatPr defaultColWidth="3.5" defaultRowHeight="13.5" x14ac:dyDescent="0.15"/>
  <cols>
    <col min="1" max="1" width="3.5" style="3"/>
    <col min="2" max="2" width="3" style="117" customWidth="1"/>
    <col min="3" max="7" width="3.5" style="3"/>
    <col min="8" max="8" width="2.5" style="3" customWidth="1"/>
    <col min="9" max="28" width="3.5" style="3"/>
    <col min="29" max="29" width="6.75" style="3" customWidth="1"/>
    <col min="30" max="16384" width="3.5" style="3"/>
  </cols>
  <sheetData>
    <row r="2" spans="2:29" x14ac:dyDescent="0.15">
      <c r="B2" s="3" t="s">
        <v>1860</v>
      </c>
    </row>
    <row r="3" spans="2:29" x14ac:dyDescent="0.15">
      <c r="D3" s="759"/>
      <c r="E3" s="759"/>
      <c r="F3" s="759"/>
      <c r="G3" s="759"/>
      <c r="H3" s="759"/>
      <c r="I3" s="759"/>
      <c r="J3" s="759"/>
      <c r="K3" s="759"/>
      <c r="L3" s="759"/>
      <c r="M3" s="759"/>
      <c r="N3" s="759"/>
      <c r="O3" s="759"/>
      <c r="P3" s="759"/>
      <c r="Q3" s="759"/>
      <c r="R3" s="759"/>
      <c r="S3" s="759"/>
      <c r="T3" s="759"/>
      <c r="U3" s="759"/>
      <c r="V3" s="759"/>
      <c r="W3" s="759"/>
      <c r="X3" s="759"/>
      <c r="Y3" s="759"/>
      <c r="Z3" s="759"/>
      <c r="AA3" s="759"/>
      <c r="AB3" s="759"/>
      <c r="AC3" s="759"/>
    </row>
    <row r="4" spans="2:29" x14ac:dyDescent="0.15">
      <c r="B4" s="1193" t="s">
        <v>1861</v>
      </c>
      <c r="C4" s="1193"/>
      <c r="D4" s="1193"/>
      <c r="E4" s="1193"/>
      <c r="F4" s="1193"/>
      <c r="G4" s="1193"/>
      <c r="H4" s="1193"/>
      <c r="I4" s="1193"/>
      <c r="J4" s="1193"/>
      <c r="K4" s="1193"/>
      <c r="L4" s="1193"/>
      <c r="M4" s="1193"/>
      <c r="N4" s="1193"/>
      <c r="O4" s="1193"/>
      <c r="P4" s="1193"/>
      <c r="Q4" s="1193"/>
      <c r="R4" s="1193"/>
      <c r="S4" s="1193"/>
      <c r="T4" s="1193"/>
      <c r="U4" s="1193"/>
      <c r="V4" s="1193"/>
      <c r="W4" s="1193"/>
      <c r="X4" s="1193"/>
      <c r="Y4" s="1193"/>
      <c r="Z4" s="1193"/>
      <c r="AA4" s="1193"/>
      <c r="AB4" s="1193"/>
      <c r="AC4" s="1193"/>
    </row>
    <row r="6" spans="2:29" ht="30" customHeight="1" x14ac:dyDescent="0.15">
      <c r="B6" s="110">
        <v>1</v>
      </c>
      <c r="C6" s="1092" t="s">
        <v>436</v>
      </c>
      <c r="D6" s="1092"/>
      <c r="E6" s="1092"/>
      <c r="F6" s="1092"/>
      <c r="G6" s="1093"/>
      <c r="H6" s="748"/>
      <c r="I6" s="749"/>
      <c r="J6" s="749"/>
      <c r="K6" s="749"/>
      <c r="L6" s="749"/>
      <c r="M6" s="749"/>
      <c r="N6" s="749"/>
      <c r="O6" s="749"/>
      <c r="P6" s="749"/>
      <c r="Q6" s="749"/>
      <c r="R6" s="749"/>
      <c r="S6" s="749"/>
      <c r="T6" s="749"/>
      <c r="U6" s="749"/>
      <c r="V6" s="749"/>
      <c r="W6" s="749"/>
      <c r="X6" s="749"/>
      <c r="Y6" s="749"/>
      <c r="Z6" s="749"/>
      <c r="AA6" s="749"/>
      <c r="AB6" s="749"/>
      <c r="AC6" s="750"/>
    </row>
    <row r="7" spans="2:29" ht="30" customHeight="1" x14ac:dyDescent="0.15">
      <c r="B7" s="159">
        <v>2</v>
      </c>
      <c r="C7" s="1186" t="s">
        <v>678</v>
      </c>
      <c r="D7" s="1186"/>
      <c r="E7" s="1186"/>
      <c r="F7" s="1186"/>
      <c r="G7" s="1187"/>
      <c r="H7" s="15"/>
      <c r="I7" s="246" t="s">
        <v>152</v>
      </c>
      <c r="J7" s="208" t="s">
        <v>507</v>
      </c>
      <c r="K7" s="208"/>
      <c r="L7" s="208"/>
      <c r="M7" s="208"/>
      <c r="N7" s="246" t="s">
        <v>152</v>
      </c>
      <c r="O7" s="208" t="s">
        <v>508</v>
      </c>
      <c r="P7" s="208"/>
      <c r="Q7" s="208"/>
      <c r="R7" s="208"/>
      <c r="S7" s="246" t="s">
        <v>152</v>
      </c>
      <c r="T7" s="208" t="s">
        <v>509</v>
      </c>
      <c r="U7" s="208"/>
      <c r="V7" s="16"/>
      <c r="W7" s="16"/>
      <c r="X7" s="16"/>
      <c r="Y7" s="16"/>
      <c r="Z7" s="16"/>
      <c r="AC7" s="199"/>
    </row>
    <row r="8" spans="2:29" ht="30" customHeight="1" x14ac:dyDescent="0.15">
      <c r="B8" s="902">
        <v>3</v>
      </c>
      <c r="C8" s="1276" t="s">
        <v>679</v>
      </c>
      <c r="D8" s="1276"/>
      <c r="E8" s="1276"/>
      <c r="F8" s="1276"/>
      <c r="G8" s="1277"/>
      <c r="H8" s="247"/>
      <c r="I8" s="121" t="s">
        <v>152</v>
      </c>
      <c r="J8" s="2" t="s">
        <v>1862</v>
      </c>
      <c r="K8" s="2"/>
      <c r="L8" s="2"/>
      <c r="M8" s="2"/>
      <c r="N8" s="2"/>
      <c r="O8" s="2"/>
      <c r="P8" s="2"/>
      <c r="Q8" s="121" t="s">
        <v>152</v>
      </c>
      <c r="R8" s="22" t="s">
        <v>1863</v>
      </c>
      <c r="U8" s="2"/>
      <c r="AA8" s="57"/>
      <c r="AB8" s="57"/>
      <c r="AC8" s="58"/>
    </row>
    <row r="9" spans="2:29" ht="30" customHeight="1" x14ac:dyDescent="0.15">
      <c r="B9" s="905"/>
      <c r="C9" s="1251"/>
      <c r="D9" s="1251"/>
      <c r="E9" s="1251"/>
      <c r="F9" s="1251"/>
      <c r="G9" s="1278"/>
      <c r="H9" s="248"/>
      <c r="I9" s="144" t="s">
        <v>152</v>
      </c>
      <c r="J9" s="85" t="s">
        <v>1864</v>
      </c>
      <c r="K9" s="85"/>
      <c r="L9" s="85"/>
      <c r="M9" s="85"/>
      <c r="N9" s="85"/>
      <c r="O9" s="85"/>
      <c r="P9" s="85"/>
      <c r="Q9" s="144" t="s">
        <v>152</v>
      </c>
      <c r="R9" s="85" t="s">
        <v>1865</v>
      </c>
      <c r="S9" s="59"/>
      <c r="T9" s="59"/>
      <c r="U9" s="85"/>
      <c r="V9" s="59"/>
      <c r="W9" s="59"/>
      <c r="X9" s="59"/>
      <c r="Y9" s="59"/>
      <c r="Z9" s="59"/>
      <c r="AA9" s="59"/>
      <c r="AB9" s="59"/>
      <c r="AC9" s="60"/>
    </row>
    <row r="10" spans="2:29" x14ac:dyDescent="0.15">
      <c r="B10" s="249"/>
      <c r="C10" s="57"/>
      <c r="D10" s="57"/>
      <c r="E10" s="57"/>
      <c r="F10" s="57"/>
      <c r="G10" s="58"/>
      <c r="H10" s="247"/>
      <c r="AC10" s="199"/>
    </row>
    <row r="11" spans="2:29" x14ac:dyDescent="0.15">
      <c r="B11" s="250">
        <v>4</v>
      </c>
      <c r="C11" s="759" t="s">
        <v>1866</v>
      </c>
      <c r="D11" s="759"/>
      <c r="E11" s="759"/>
      <c r="F11" s="759"/>
      <c r="G11" s="760"/>
      <c r="H11" s="247"/>
      <c r="I11" s="3" t="s">
        <v>1867</v>
      </c>
      <c r="AC11" s="199"/>
    </row>
    <row r="12" spans="2:29" x14ac:dyDescent="0.15">
      <c r="B12" s="250"/>
      <c r="C12" s="759"/>
      <c r="D12" s="759"/>
      <c r="E12" s="759"/>
      <c r="F12" s="759"/>
      <c r="G12" s="760"/>
      <c r="H12" s="247"/>
      <c r="AC12" s="199"/>
    </row>
    <row r="13" spans="2:29" x14ac:dyDescent="0.15">
      <c r="B13" s="250"/>
      <c r="C13" s="759"/>
      <c r="D13" s="759"/>
      <c r="E13" s="759"/>
      <c r="F13" s="759"/>
      <c r="G13" s="760"/>
      <c r="H13" s="247"/>
      <c r="I13" s="1091" t="s">
        <v>1799</v>
      </c>
      <c r="J13" s="1091"/>
      <c r="K13" s="1091"/>
      <c r="L13" s="1091"/>
      <c r="M13" s="1091"/>
      <c r="N13" s="1091"/>
      <c r="O13" s="902" t="s">
        <v>1800</v>
      </c>
      <c r="P13" s="903"/>
      <c r="Q13" s="903"/>
      <c r="R13" s="903"/>
      <c r="S13" s="903"/>
      <c r="T13" s="903"/>
      <c r="U13" s="903"/>
      <c r="V13" s="903"/>
      <c r="W13" s="904"/>
      <c r="AC13" s="199"/>
    </row>
    <row r="14" spans="2:29" x14ac:dyDescent="0.15">
      <c r="B14" s="250"/>
      <c r="G14" s="199"/>
      <c r="H14" s="247"/>
      <c r="I14" s="1091"/>
      <c r="J14" s="1091"/>
      <c r="K14" s="1091"/>
      <c r="L14" s="1091"/>
      <c r="M14" s="1091"/>
      <c r="N14" s="1091"/>
      <c r="O14" s="905"/>
      <c r="P14" s="906"/>
      <c r="Q14" s="906"/>
      <c r="R14" s="906"/>
      <c r="S14" s="906"/>
      <c r="T14" s="906"/>
      <c r="U14" s="906"/>
      <c r="V14" s="906"/>
      <c r="W14" s="907"/>
      <c r="AC14" s="199"/>
    </row>
    <row r="15" spans="2:29" ht="13.5" customHeight="1" x14ac:dyDescent="0.15">
      <c r="B15" s="250"/>
      <c r="G15" s="199"/>
      <c r="H15" s="247"/>
      <c r="I15" s="902" t="s">
        <v>1801</v>
      </c>
      <c r="J15" s="903"/>
      <c r="K15" s="903"/>
      <c r="L15" s="903"/>
      <c r="M15" s="903"/>
      <c r="N15" s="904"/>
      <c r="O15" s="902"/>
      <c r="P15" s="903"/>
      <c r="Q15" s="903"/>
      <c r="R15" s="903"/>
      <c r="S15" s="903"/>
      <c r="T15" s="903"/>
      <c r="U15" s="903"/>
      <c r="V15" s="903"/>
      <c r="W15" s="904"/>
      <c r="AC15" s="199"/>
    </row>
    <row r="16" spans="2:29" x14ac:dyDescent="0.15">
      <c r="B16" s="250"/>
      <c r="G16" s="199"/>
      <c r="H16" s="247"/>
      <c r="I16" s="905"/>
      <c r="J16" s="906"/>
      <c r="K16" s="906"/>
      <c r="L16" s="906"/>
      <c r="M16" s="906"/>
      <c r="N16" s="907"/>
      <c r="O16" s="905"/>
      <c r="P16" s="906"/>
      <c r="Q16" s="906"/>
      <c r="R16" s="906"/>
      <c r="S16" s="906"/>
      <c r="T16" s="906"/>
      <c r="U16" s="906"/>
      <c r="V16" s="906"/>
      <c r="W16" s="907"/>
      <c r="AC16" s="199"/>
    </row>
    <row r="17" spans="2:29" x14ac:dyDescent="0.15">
      <c r="B17" s="250"/>
      <c r="G17" s="199"/>
      <c r="H17" s="247"/>
      <c r="I17" s="902" t="s">
        <v>1802</v>
      </c>
      <c r="J17" s="903"/>
      <c r="K17" s="903"/>
      <c r="L17" s="903"/>
      <c r="M17" s="903"/>
      <c r="N17" s="904"/>
      <c r="O17" s="902"/>
      <c r="P17" s="903"/>
      <c r="Q17" s="903"/>
      <c r="R17" s="903"/>
      <c r="S17" s="903"/>
      <c r="T17" s="903"/>
      <c r="U17" s="903"/>
      <c r="V17" s="903"/>
      <c r="W17" s="904"/>
      <c r="AC17" s="199"/>
    </row>
    <row r="18" spans="2:29" x14ac:dyDescent="0.15">
      <c r="B18" s="250"/>
      <c r="G18" s="199"/>
      <c r="H18" s="247"/>
      <c r="I18" s="905"/>
      <c r="J18" s="906"/>
      <c r="K18" s="906"/>
      <c r="L18" s="906"/>
      <c r="M18" s="906"/>
      <c r="N18" s="907"/>
      <c r="O18" s="905"/>
      <c r="P18" s="906"/>
      <c r="Q18" s="906"/>
      <c r="R18" s="906"/>
      <c r="S18" s="906"/>
      <c r="T18" s="906"/>
      <c r="U18" s="906"/>
      <c r="V18" s="906"/>
      <c r="W18" s="907"/>
      <c r="AC18" s="199"/>
    </row>
    <row r="19" spans="2:29" x14ac:dyDescent="0.15">
      <c r="B19" s="250"/>
      <c r="G19" s="199"/>
      <c r="H19" s="247"/>
      <c r="I19" s="1091" t="s">
        <v>1868</v>
      </c>
      <c r="J19" s="1091"/>
      <c r="K19" s="1091"/>
      <c r="L19" s="1091"/>
      <c r="M19" s="1091"/>
      <c r="N19" s="1091"/>
      <c r="O19" s="902"/>
      <c r="P19" s="903"/>
      <c r="Q19" s="903"/>
      <c r="R19" s="903"/>
      <c r="S19" s="903"/>
      <c r="T19" s="903"/>
      <c r="U19" s="903"/>
      <c r="V19" s="903"/>
      <c r="W19" s="904"/>
      <c r="AC19" s="199"/>
    </row>
    <row r="20" spans="2:29" x14ac:dyDescent="0.15">
      <c r="B20" s="250"/>
      <c r="G20" s="199"/>
      <c r="H20" s="247"/>
      <c r="I20" s="1091"/>
      <c r="J20" s="1091"/>
      <c r="K20" s="1091"/>
      <c r="L20" s="1091"/>
      <c r="M20" s="1091"/>
      <c r="N20" s="1091"/>
      <c r="O20" s="905"/>
      <c r="P20" s="906"/>
      <c r="Q20" s="906"/>
      <c r="R20" s="906"/>
      <c r="S20" s="906"/>
      <c r="T20" s="906"/>
      <c r="U20" s="906"/>
      <c r="V20" s="906"/>
      <c r="W20" s="907"/>
      <c r="AC20" s="199"/>
    </row>
    <row r="21" spans="2:29" x14ac:dyDescent="0.15">
      <c r="B21" s="250"/>
      <c r="G21" s="199"/>
      <c r="H21" s="247"/>
      <c r="I21" s="1091" t="s">
        <v>1869</v>
      </c>
      <c r="J21" s="1091"/>
      <c r="K21" s="1091"/>
      <c r="L21" s="1091"/>
      <c r="M21" s="1091"/>
      <c r="N21" s="1091"/>
      <c r="O21" s="902"/>
      <c r="P21" s="903"/>
      <c r="Q21" s="903"/>
      <c r="R21" s="903"/>
      <c r="S21" s="903"/>
      <c r="T21" s="903"/>
      <c r="U21" s="903"/>
      <c r="V21" s="903"/>
      <c r="W21" s="904"/>
      <c r="AC21" s="199"/>
    </row>
    <row r="22" spans="2:29" x14ac:dyDescent="0.15">
      <c r="B22" s="250"/>
      <c r="G22" s="199"/>
      <c r="H22" s="247"/>
      <c r="I22" s="1091"/>
      <c r="J22" s="1091"/>
      <c r="K22" s="1091"/>
      <c r="L22" s="1091"/>
      <c r="M22" s="1091"/>
      <c r="N22" s="1091"/>
      <c r="O22" s="905"/>
      <c r="P22" s="906"/>
      <c r="Q22" s="906"/>
      <c r="R22" s="906"/>
      <c r="S22" s="906"/>
      <c r="T22" s="906"/>
      <c r="U22" s="906"/>
      <c r="V22" s="906"/>
      <c r="W22" s="907"/>
      <c r="AC22" s="199"/>
    </row>
    <row r="23" spans="2:29" x14ac:dyDescent="0.15">
      <c r="B23" s="250"/>
      <c r="G23" s="199"/>
      <c r="H23" s="247"/>
      <c r="I23" s="1091" t="s">
        <v>1701</v>
      </c>
      <c r="J23" s="1091"/>
      <c r="K23" s="1091"/>
      <c r="L23" s="1091"/>
      <c r="M23" s="1091"/>
      <c r="N23" s="1091"/>
      <c r="O23" s="902"/>
      <c r="P23" s="903"/>
      <c r="Q23" s="903"/>
      <c r="R23" s="903"/>
      <c r="S23" s="903"/>
      <c r="T23" s="903"/>
      <c r="U23" s="903"/>
      <c r="V23" s="903"/>
      <c r="W23" s="904"/>
      <c r="AC23" s="199"/>
    </row>
    <row r="24" spans="2:29" x14ac:dyDescent="0.15">
      <c r="B24" s="250"/>
      <c r="G24" s="199"/>
      <c r="H24" s="247"/>
      <c r="I24" s="1091"/>
      <c r="J24" s="1091"/>
      <c r="K24" s="1091"/>
      <c r="L24" s="1091"/>
      <c r="M24" s="1091"/>
      <c r="N24" s="1091"/>
      <c r="O24" s="905"/>
      <c r="P24" s="906"/>
      <c r="Q24" s="906"/>
      <c r="R24" s="906"/>
      <c r="S24" s="906"/>
      <c r="T24" s="906"/>
      <c r="U24" s="906"/>
      <c r="V24" s="906"/>
      <c r="W24" s="907"/>
      <c r="AC24" s="199"/>
    </row>
    <row r="25" spans="2:29" x14ac:dyDescent="0.15">
      <c r="B25" s="250"/>
      <c r="G25" s="199"/>
      <c r="H25" s="247"/>
      <c r="I25" s="1091"/>
      <c r="J25" s="1091"/>
      <c r="K25" s="1091"/>
      <c r="L25" s="1091"/>
      <c r="M25" s="1091"/>
      <c r="N25" s="1091"/>
      <c r="O25" s="902"/>
      <c r="P25" s="903"/>
      <c r="Q25" s="903"/>
      <c r="R25" s="903"/>
      <c r="S25" s="903"/>
      <c r="T25" s="903"/>
      <c r="U25" s="903"/>
      <c r="V25" s="903"/>
      <c r="W25" s="904"/>
      <c r="AC25" s="199"/>
    </row>
    <row r="26" spans="2:29" x14ac:dyDescent="0.15">
      <c r="B26" s="250"/>
      <c r="G26" s="199"/>
      <c r="H26" s="247"/>
      <c r="I26" s="1091"/>
      <c r="J26" s="1091"/>
      <c r="K26" s="1091"/>
      <c r="L26" s="1091"/>
      <c r="M26" s="1091"/>
      <c r="N26" s="1091"/>
      <c r="O26" s="905"/>
      <c r="P26" s="906"/>
      <c r="Q26" s="906"/>
      <c r="R26" s="906"/>
      <c r="S26" s="906"/>
      <c r="T26" s="906"/>
      <c r="U26" s="906"/>
      <c r="V26" s="906"/>
      <c r="W26" s="907"/>
      <c r="AC26" s="199"/>
    </row>
    <row r="27" spans="2:29" x14ac:dyDescent="0.15">
      <c r="B27" s="250"/>
      <c r="G27" s="199"/>
      <c r="H27" s="247"/>
      <c r="I27" s="1091"/>
      <c r="J27" s="1091"/>
      <c r="K27" s="1091"/>
      <c r="L27" s="1091"/>
      <c r="M27" s="1091"/>
      <c r="N27" s="1091"/>
      <c r="O27" s="902"/>
      <c r="P27" s="903"/>
      <c r="Q27" s="903"/>
      <c r="R27" s="903"/>
      <c r="S27" s="903"/>
      <c r="T27" s="903"/>
      <c r="U27" s="903"/>
      <c r="V27" s="903"/>
      <c r="W27" s="904"/>
      <c r="AC27" s="199"/>
    </row>
    <row r="28" spans="2:29" x14ac:dyDescent="0.15">
      <c r="B28" s="250"/>
      <c r="G28" s="199"/>
      <c r="H28" s="247"/>
      <c r="I28" s="1091"/>
      <c r="J28" s="1091"/>
      <c r="K28" s="1091"/>
      <c r="L28" s="1091"/>
      <c r="M28" s="1091"/>
      <c r="N28" s="1091"/>
      <c r="O28" s="905"/>
      <c r="P28" s="906"/>
      <c r="Q28" s="906"/>
      <c r="R28" s="906"/>
      <c r="S28" s="906"/>
      <c r="T28" s="906"/>
      <c r="U28" s="906"/>
      <c r="V28" s="906"/>
      <c r="W28" s="907"/>
      <c r="AC28" s="199"/>
    </row>
    <row r="29" spans="2:29" x14ac:dyDescent="0.15">
      <c r="B29" s="250"/>
      <c r="G29" s="199"/>
      <c r="H29" s="247"/>
      <c r="I29" s="1091"/>
      <c r="J29" s="1091"/>
      <c r="K29" s="1091"/>
      <c r="L29" s="1091"/>
      <c r="M29" s="1091"/>
      <c r="N29" s="1091"/>
      <c r="O29" s="902"/>
      <c r="P29" s="903"/>
      <c r="Q29" s="903"/>
      <c r="R29" s="903"/>
      <c r="S29" s="903"/>
      <c r="T29" s="903"/>
      <c r="U29" s="903"/>
      <c r="V29" s="903"/>
      <c r="W29" s="904"/>
      <c r="AC29" s="199"/>
    </row>
    <row r="30" spans="2:29" x14ac:dyDescent="0.15">
      <c r="B30" s="250"/>
      <c r="G30" s="199"/>
      <c r="H30" s="247"/>
      <c r="I30" s="1091"/>
      <c r="J30" s="1091"/>
      <c r="K30" s="1091"/>
      <c r="L30" s="1091"/>
      <c r="M30" s="1091"/>
      <c r="N30" s="1091"/>
      <c r="O30" s="905"/>
      <c r="P30" s="906"/>
      <c r="Q30" s="906"/>
      <c r="R30" s="906"/>
      <c r="S30" s="906"/>
      <c r="T30" s="906"/>
      <c r="U30" s="906"/>
      <c r="V30" s="906"/>
      <c r="W30" s="907"/>
      <c r="AC30" s="199"/>
    </row>
    <row r="31" spans="2:29" x14ac:dyDescent="0.15">
      <c r="B31" s="250"/>
      <c r="G31" s="199"/>
      <c r="H31" s="247"/>
      <c r="I31" s="1091"/>
      <c r="J31" s="1091"/>
      <c r="K31" s="1091"/>
      <c r="L31" s="1091"/>
      <c r="M31" s="1091"/>
      <c r="N31" s="1091"/>
      <c r="O31" s="902"/>
      <c r="P31" s="903"/>
      <c r="Q31" s="903"/>
      <c r="R31" s="903"/>
      <c r="S31" s="903"/>
      <c r="T31" s="903"/>
      <c r="U31" s="903"/>
      <c r="V31" s="903"/>
      <c r="W31" s="904"/>
      <c r="AC31" s="199"/>
    </row>
    <row r="32" spans="2:29" x14ac:dyDescent="0.15">
      <c r="B32" s="250"/>
      <c r="G32" s="199"/>
      <c r="H32" s="247"/>
      <c r="I32" s="1091"/>
      <c r="J32" s="1091"/>
      <c r="K32" s="1091"/>
      <c r="L32" s="1091"/>
      <c r="M32" s="1091"/>
      <c r="N32" s="1091"/>
      <c r="O32" s="905"/>
      <c r="P32" s="906"/>
      <c r="Q32" s="906"/>
      <c r="R32" s="906"/>
      <c r="S32" s="906"/>
      <c r="T32" s="906"/>
      <c r="U32" s="906"/>
      <c r="V32" s="906"/>
      <c r="W32" s="907"/>
      <c r="AC32" s="199"/>
    </row>
    <row r="33" spans="2:30" x14ac:dyDescent="0.15">
      <c r="B33" s="251"/>
      <c r="C33" s="59"/>
      <c r="D33" s="59"/>
      <c r="E33" s="59"/>
      <c r="F33" s="59"/>
      <c r="G33" s="60"/>
      <c r="H33" s="248"/>
      <c r="I33" s="59"/>
      <c r="J33" s="59"/>
      <c r="K33" s="59"/>
      <c r="L33" s="59"/>
      <c r="M33" s="59"/>
      <c r="N33" s="59"/>
      <c r="O33" s="59"/>
      <c r="P33" s="59"/>
      <c r="Q33" s="59"/>
      <c r="R33" s="59"/>
      <c r="S33" s="59"/>
      <c r="T33" s="59"/>
      <c r="U33" s="59"/>
      <c r="V33" s="59"/>
      <c r="W33" s="59"/>
      <c r="X33" s="59"/>
      <c r="Y33" s="59"/>
      <c r="Z33" s="59"/>
      <c r="AA33" s="59"/>
      <c r="AB33" s="59"/>
      <c r="AC33" s="60"/>
    </row>
    <row r="34" spans="2:30" x14ac:dyDescent="0.15">
      <c r="H34" s="151"/>
      <c r="I34" s="151"/>
      <c r="J34" s="151"/>
      <c r="K34" s="151"/>
      <c r="L34" s="151"/>
      <c r="M34" s="151"/>
      <c r="N34" s="151"/>
      <c r="O34" s="151"/>
      <c r="P34" s="151"/>
      <c r="Q34" s="151"/>
      <c r="R34" s="151"/>
      <c r="S34" s="151"/>
      <c r="T34" s="151"/>
      <c r="U34" s="151"/>
      <c r="V34" s="151"/>
      <c r="W34" s="151"/>
      <c r="X34" s="151"/>
      <c r="Y34" s="151"/>
      <c r="Z34" s="151"/>
      <c r="AA34" s="151"/>
      <c r="AB34" s="151"/>
      <c r="AC34" s="151"/>
    </row>
    <row r="35" spans="2:30" ht="6" customHeight="1" x14ac:dyDescent="0.15"/>
    <row r="36" spans="2:30" ht="13.5" customHeight="1" x14ac:dyDescent="0.15">
      <c r="B36" s="3" t="s">
        <v>566</v>
      </c>
      <c r="C36" s="759" t="s">
        <v>1870</v>
      </c>
      <c r="D36" s="759"/>
      <c r="E36" s="759"/>
      <c r="F36" s="759"/>
      <c r="G36" s="759"/>
      <c r="H36" s="759"/>
      <c r="I36" s="759"/>
      <c r="J36" s="759"/>
      <c r="K36" s="759"/>
      <c r="L36" s="759"/>
      <c r="M36" s="759"/>
      <c r="N36" s="759"/>
      <c r="O36" s="759"/>
      <c r="P36" s="759"/>
      <c r="Q36" s="759"/>
      <c r="R36" s="759"/>
      <c r="S36" s="759"/>
      <c r="T36" s="759"/>
      <c r="U36" s="759"/>
      <c r="V36" s="759"/>
      <c r="W36" s="759"/>
      <c r="X36" s="759"/>
      <c r="Y36" s="759"/>
      <c r="Z36" s="759"/>
      <c r="AA36" s="759"/>
      <c r="AB36" s="759"/>
      <c r="AC36" s="759"/>
      <c r="AD36" s="237"/>
    </row>
    <row r="37" spans="2:30" x14ac:dyDescent="0.15">
      <c r="C37" s="759"/>
      <c r="D37" s="759"/>
      <c r="E37" s="759"/>
      <c r="F37" s="759"/>
      <c r="G37" s="759"/>
      <c r="H37" s="759"/>
      <c r="I37" s="759"/>
      <c r="J37" s="759"/>
      <c r="K37" s="759"/>
      <c r="L37" s="759"/>
      <c r="M37" s="759"/>
      <c r="N37" s="759"/>
      <c r="O37" s="759"/>
      <c r="P37" s="759"/>
      <c r="Q37" s="759"/>
      <c r="R37" s="759"/>
      <c r="S37" s="759"/>
      <c r="T37" s="759"/>
      <c r="U37" s="759"/>
      <c r="V37" s="759"/>
      <c r="W37" s="759"/>
      <c r="X37" s="759"/>
      <c r="Y37" s="759"/>
      <c r="Z37" s="759"/>
      <c r="AA37" s="759"/>
      <c r="AB37" s="759"/>
      <c r="AC37" s="759"/>
      <c r="AD37" s="237"/>
    </row>
    <row r="122" spans="3:7" x14ac:dyDescent="0.15">
      <c r="C122" s="59"/>
      <c r="D122" s="59"/>
      <c r="E122" s="59"/>
      <c r="F122" s="59"/>
      <c r="G122" s="59"/>
    </row>
    <row r="123" spans="3:7" x14ac:dyDescent="0.15">
      <c r="C123" s="57"/>
    </row>
  </sheetData>
  <mergeCells count="29">
    <mergeCell ref="D3:AC3"/>
    <mergeCell ref="B4:AC4"/>
    <mergeCell ref="C6:G6"/>
    <mergeCell ref="H6:AC6"/>
    <mergeCell ref="C7:G7"/>
    <mergeCell ref="B8:B9"/>
    <mergeCell ref="C8:G9"/>
    <mergeCell ref="C11:G13"/>
    <mergeCell ref="I13:N14"/>
    <mergeCell ref="O13:W14"/>
    <mergeCell ref="I15:N16"/>
    <mergeCell ref="O15:W16"/>
    <mergeCell ref="I17:N18"/>
    <mergeCell ref="O17:W18"/>
    <mergeCell ref="I19:N20"/>
    <mergeCell ref="O19:W20"/>
    <mergeCell ref="I21:N22"/>
    <mergeCell ref="O21:W22"/>
    <mergeCell ref="I23:N24"/>
    <mergeCell ref="O23:W24"/>
    <mergeCell ref="I31:N32"/>
    <mergeCell ref="O31:W32"/>
    <mergeCell ref="C36:AC37"/>
    <mergeCell ref="I25:N26"/>
    <mergeCell ref="O25:W26"/>
    <mergeCell ref="I27:N28"/>
    <mergeCell ref="O27:W28"/>
    <mergeCell ref="I29:N30"/>
    <mergeCell ref="O29:W30"/>
  </mergeCells>
  <phoneticPr fontId="1"/>
  <dataValidations count="1">
    <dataValidation type="list" allowBlank="1" showInputMessage="1" showErrorMessage="1" sqref="I7:I9 N7 Q8:Q9 S7" xr:uid="{0A025641-C8D1-45B6-9DFA-38E314995610}">
      <formula1>"□,■"</formula1>
    </dataValidation>
  </dataValidations>
  <printOptions horizontalCentered="1"/>
  <pageMargins left="0.70866141732283472" right="0.39370078740157483" top="0.51181102362204722" bottom="0.35433070866141736" header="0.31496062992125984" footer="0.31496062992125984"/>
  <pageSetup paperSize="9" scale="84" orientation="portrait"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F3A8AB-6554-4C85-BEF1-C2122B0C9299}">
  <sheetPr codeName="Sheet73">
    <pageSetUpPr fitToPage="1"/>
  </sheetPr>
  <dimension ref="B2:AB123"/>
  <sheetViews>
    <sheetView view="pageBreakPreview" zoomScale="70" zoomScaleNormal="100" zoomScaleSheetLayoutView="70" workbookViewId="0"/>
  </sheetViews>
  <sheetFormatPr defaultColWidth="4" defaultRowHeight="13.5" x14ac:dyDescent="0.15"/>
  <cols>
    <col min="1" max="1" width="1.5" style="1" customWidth="1"/>
    <col min="2" max="2" width="1.125" style="1" customWidth="1"/>
    <col min="3" max="3" width="3.375" style="1" customWidth="1"/>
    <col min="4" max="4" width="3.25" style="1" customWidth="1"/>
    <col min="5" max="18" width="4" style="1"/>
    <col min="19" max="19" width="6.375" style="1" customWidth="1"/>
    <col min="20" max="20" width="1.75" style="1" customWidth="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8" x14ac:dyDescent="0.15">
      <c r="B2" s="1" t="s">
        <v>1871</v>
      </c>
      <c r="C2"/>
      <c r="D2"/>
      <c r="E2"/>
      <c r="F2"/>
      <c r="G2"/>
      <c r="H2"/>
      <c r="I2"/>
      <c r="J2"/>
      <c r="K2"/>
      <c r="L2"/>
      <c r="M2"/>
      <c r="N2"/>
      <c r="O2"/>
      <c r="P2"/>
      <c r="Q2"/>
      <c r="R2"/>
      <c r="S2"/>
      <c r="T2"/>
      <c r="U2"/>
      <c r="V2"/>
      <c r="W2"/>
      <c r="X2"/>
      <c r="Y2"/>
    </row>
    <row r="4" spans="2:28" x14ac:dyDescent="0.15">
      <c r="B4" s="846" t="s">
        <v>1872</v>
      </c>
      <c r="C4" s="846"/>
      <c r="D4" s="846"/>
      <c r="E4" s="846"/>
      <c r="F4" s="846"/>
      <c r="G4" s="846"/>
      <c r="H4" s="846"/>
      <c r="I4" s="846"/>
      <c r="J4" s="846"/>
      <c r="K4" s="846"/>
      <c r="L4" s="846"/>
      <c r="M4" s="846"/>
      <c r="N4" s="846"/>
      <c r="O4" s="846"/>
      <c r="P4" s="846"/>
      <c r="Q4" s="846"/>
      <c r="R4" s="846"/>
      <c r="S4" s="846"/>
      <c r="T4" s="846"/>
      <c r="U4" s="846"/>
      <c r="V4" s="846"/>
      <c r="W4" s="846"/>
      <c r="X4" s="846"/>
      <c r="Y4" s="846"/>
    </row>
    <row r="6" spans="2:28" ht="23.25" customHeight="1" x14ac:dyDescent="0.15">
      <c r="B6" s="1091" t="s">
        <v>799</v>
      </c>
      <c r="C6" s="1091"/>
      <c r="D6" s="1091"/>
      <c r="E6" s="1091"/>
      <c r="F6" s="1091"/>
      <c r="G6" s="865"/>
      <c r="H6" s="1092"/>
      <c r="I6" s="1092"/>
      <c r="J6" s="1092"/>
      <c r="K6" s="1092"/>
      <c r="L6" s="1092"/>
      <c r="M6" s="1092"/>
      <c r="N6" s="1092"/>
      <c r="O6" s="1092"/>
      <c r="P6" s="1092"/>
      <c r="Q6" s="1092"/>
      <c r="R6" s="1092"/>
      <c r="S6" s="1092"/>
      <c r="T6" s="1092"/>
      <c r="U6" s="1092"/>
      <c r="V6" s="1092"/>
      <c r="W6" s="1092"/>
      <c r="X6" s="1092"/>
      <c r="Y6" s="1093"/>
    </row>
    <row r="7" spans="2:28" ht="22.5" customHeight="1" x14ac:dyDescent="0.15">
      <c r="B7" s="1091" t="s">
        <v>704</v>
      </c>
      <c r="C7" s="1091"/>
      <c r="D7" s="1091"/>
      <c r="E7" s="1091"/>
      <c r="F7" s="1091"/>
      <c r="G7" s="111" t="s">
        <v>152</v>
      </c>
      <c r="H7" s="208" t="s">
        <v>507</v>
      </c>
      <c r="I7" s="208"/>
      <c r="J7" s="208"/>
      <c r="K7" s="208"/>
      <c r="L7" s="111" t="s">
        <v>152</v>
      </c>
      <c r="M7" s="208" t="s">
        <v>508</v>
      </c>
      <c r="N7" s="208"/>
      <c r="O7" s="208"/>
      <c r="P7" s="208"/>
      <c r="Q7" s="111" t="s">
        <v>152</v>
      </c>
      <c r="R7" s="208" t="s">
        <v>509</v>
      </c>
      <c r="S7" s="208"/>
      <c r="T7" s="208"/>
      <c r="U7" s="208"/>
      <c r="V7" s="208"/>
      <c r="W7" s="10"/>
      <c r="X7" s="10"/>
      <c r="Y7" s="11"/>
    </row>
    <row r="8" spans="2:28" ht="20.100000000000001" customHeight="1" x14ac:dyDescent="0.15">
      <c r="B8" s="902" t="s">
        <v>957</v>
      </c>
      <c r="C8" s="903"/>
      <c r="D8" s="903"/>
      <c r="E8" s="903"/>
      <c r="F8" s="904"/>
      <c r="G8" s="12" t="s">
        <v>152</v>
      </c>
      <c r="H8" s="1186" t="s">
        <v>1873</v>
      </c>
      <c r="I8" s="1186"/>
      <c r="J8" s="1186"/>
      <c r="K8" s="1186"/>
      <c r="L8" s="1186"/>
      <c r="M8" s="1186"/>
      <c r="N8" s="1186"/>
      <c r="O8" s="1186"/>
      <c r="P8" s="1186"/>
      <c r="Q8" s="1186"/>
      <c r="R8" s="1186"/>
      <c r="S8" s="1186"/>
      <c r="T8" s="1186"/>
      <c r="U8" s="1186"/>
      <c r="V8" s="1186"/>
      <c r="W8" s="1186"/>
      <c r="X8" s="1186"/>
      <c r="Y8" s="1187"/>
    </row>
    <row r="9" spans="2:28" ht="20.100000000000001" customHeight="1" x14ac:dyDescent="0.15">
      <c r="B9" s="1104"/>
      <c r="C9" s="846"/>
      <c r="D9" s="846"/>
      <c r="E9" s="846"/>
      <c r="F9" s="1105"/>
      <c r="G9" s="12" t="s">
        <v>152</v>
      </c>
      <c r="H9" s="725" t="s">
        <v>1874</v>
      </c>
      <c r="I9" s="725"/>
      <c r="J9" s="725"/>
      <c r="K9" s="725"/>
      <c r="L9" s="725"/>
      <c r="M9" s="725"/>
      <c r="N9" s="725"/>
      <c r="O9" s="725"/>
      <c r="P9" s="725"/>
      <c r="Q9" s="725"/>
      <c r="R9" s="725"/>
      <c r="S9" s="725"/>
      <c r="T9" s="725"/>
      <c r="U9" s="725"/>
      <c r="V9" s="725"/>
      <c r="W9" s="725"/>
      <c r="X9" s="725"/>
      <c r="Y9" s="1114"/>
    </row>
    <row r="10" spans="2:28" ht="20.100000000000001" customHeight="1" x14ac:dyDescent="0.15">
      <c r="B10" s="905"/>
      <c r="C10" s="906"/>
      <c r="D10" s="906"/>
      <c r="E10" s="906"/>
      <c r="F10" s="907"/>
      <c r="G10" s="160" t="s">
        <v>152</v>
      </c>
      <c r="H10" s="1189" t="s">
        <v>1020</v>
      </c>
      <c r="I10" s="1189"/>
      <c r="J10" s="1189"/>
      <c r="K10" s="1189"/>
      <c r="L10" s="1189"/>
      <c r="M10" s="1189"/>
      <c r="N10" s="1189"/>
      <c r="O10" s="1189"/>
      <c r="P10" s="1189"/>
      <c r="Q10" s="1189"/>
      <c r="R10" s="1189"/>
      <c r="S10" s="1189"/>
      <c r="T10" s="1189"/>
      <c r="U10" s="1189"/>
      <c r="V10" s="1189"/>
      <c r="W10" s="1189"/>
      <c r="X10" s="1189"/>
      <c r="Y10" s="1190"/>
    </row>
    <row r="11" spans="2:28" ht="17.25" customHeight="1" x14ac:dyDescent="0.15">
      <c r="B11" s="902" t="s">
        <v>551</v>
      </c>
      <c r="C11" s="903"/>
      <c r="D11" s="903"/>
      <c r="E11" s="903"/>
      <c r="F11" s="904"/>
      <c r="G11" s="158" t="s">
        <v>152</v>
      </c>
      <c r="H11" s="1186" t="s">
        <v>1875</v>
      </c>
      <c r="I11" s="1186"/>
      <c r="J11" s="1186"/>
      <c r="K11" s="1186"/>
      <c r="L11" s="1186"/>
      <c r="M11" s="1186"/>
      <c r="N11" s="1186"/>
      <c r="O11" s="1186"/>
      <c r="P11" s="1186"/>
      <c r="Q11" s="1186"/>
      <c r="R11" s="1186"/>
      <c r="S11" s="1186"/>
      <c r="T11" s="1186"/>
      <c r="U11" s="1186"/>
      <c r="V11" s="1186"/>
      <c r="W11" s="1186"/>
      <c r="X11" s="1186"/>
      <c r="Y11" s="1187"/>
    </row>
    <row r="12" spans="2:28" ht="18.75" customHeight="1" x14ac:dyDescent="0.15">
      <c r="B12" s="905"/>
      <c r="C12" s="906"/>
      <c r="D12" s="906"/>
      <c r="E12" s="906"/>
      <c r="F12" s="907"/>
      <c r="G12" s="160" t="s">
        <v>152</v>
      </c>
      <c r="H12" s="1189" t="s">
        <v>1876</v>
      </c>
      <c r="I12" s="1189"/>
      <c r="J12" s="1189"/>
      <c r="K12" s="1189"/>
      <c r="L12" s="1189"/>
      <c r="M12" s="1189"/>
      <c r="N12" s="1189"/>
      <c r="O12" s="1189"/>
      <c r="P12" s="1189"/>
      <c r="Q12" s="1189"/>
      <c r="R12" s="1189"/>
      <c r="S12" s="1189"/>
      <c r="T12" s="1189"/>
      <c r="U12" s="1189"/>
      <c r="V12" s="1189"/>
      <c r="W12" s="1189"/>
      <c r="X12" s="1189"/>
      <c r="Y12" s="1190"/>
    </row>
    <row r="13" spans="2:28" ht="6" customHeight="1" x14ac:dyDescent="0.15"/>
    <row r="14" spans="2:28" x14ac:dyDescent="0.15">
      <c r="B14" s="1" t="s">
        <v>1877</v>
      </c>
    </row>
    <row r="15" spans="2:28" x14ac:dyDescent="0.15">
      <c r="B15" s="6"/>
      <c r="C15" s="7" t="s">
        <v>1878</v>
      </c>
      <c r="D15" s="7"/>
      <c r="E15" s="7"/>
      <c r="F15" s="7"/>
      <c r="G15" s="7"/>
      <c r="H15" s="7"/>
      <c r="I15" s="7"/>
      <c r="J15" s="7"/>
      <c r="K15" s="7"/>
      <c r="L15" s="7"/>
      <c r="M15" s="7"/>
      <c r="N15" s="7"/>
      <c r="O15" s="7"/>
      <c r="P15" s="7"/>
      <c r="Q15" s="7"/>
      <c r="R15" s="7"/>
      <c r="S15" s="7"/>
      <c r="T15" s="4"/>
      <c r="U15" s="6"/>
      <c r="V15" s="127" t="s">
        <v>514</v>
      </c>
      <c r="W15" s="127" t="s">
        <v>515</v>
      </c>
      <c r="X15" s="127" t="s">
        <v>516</v>
      </c>
      <c r="Y15" s="4"/>
      <c r="Z15"/>
      <c r="AA15"/>
      <c r="AB15"/>
    </row>
    <row r="16" spans="2:28" ht="6.75" customHeight="1" x14ac:dyDescent="0.15">
      <c r="B16" s="95"/>
      <c r="C16" s="8"/>
      <c r="D16" s="8"/>
      <c r="E16" s="8"/>
      <c r="F16" s="8"/>
      <c r="G16" s="8"/>
      <c r="H16" s="8"/>
      <c r="I16" s="8"/>
      <c r="J16" s="8"/>
      <c r="K16" s="8"/>
      <c r="L16" s="8"/>
      <c r="M16" s="8"/>
      <c r="N16" s="8"/>
      <c r="O16" s="8"/>
      <c r="P16" s="8"/>
      <c r="Q16" s="8"/>
      <c r="R16" s="8"/>
      <c r="S16" s="8"/>
      <c r="T16" s="91"/>
      <c r="U16" s="95"/>
      <c r="V16" s="130"/>
      <c r="W16" s="130"/>
      <c r="X16" s="130"/>
      <c r="Y16" s="91"/>
      <c r="Z16"/>
      <c r="AA16"/>
      <c r="AB16"/>
    </row>
    <row r="17" spans="2:28" ht="38.25" customHeight="1" x14ac:dyDescent="0.15">
      <c r="B17" s="95"/>
      <c r="C17" s="192" t="s">
        <v>1879</v>
      </c>
      <c r="D17" s="1430" t="s">
        <v>1880</v>
      </c>
      <c r="E17" s="1430"/>
      <c r="F17" s="1430"/>
      <c r="G17" s="1430"/>
      <c r="H17" s="1430"/>
      <c r="I17" s="1430"/>
      <c r="J17" s="1430"/>
      <c r="K17" s="1430"/>
      <c r="L17" s="1430"/>
      <c r="M17" s="1430"/>
      <c r="N17" s="1430"/>
      <c r="O17" s="1430"/>
      <c r="P17" s="1430"/>
      <c r="Q17" s="1430"/>
      <c r="R17" s="1430"/>
      <c r="S17" s="1431"/>
      <c r="T17" s="91"/>
      <c r="U17" s="95"/>
      <c r="V17" s="12" t="s">
        <v>152</v>
      </c>
      <c r="W17" s="12" t="s">
        <v>515</v>
      </c>
      <c r="X17" s="12" t="s">
        <v>152</v>
      </c>
      <c r="Y17" s="122"/>
    </row>
    <row r="18" spans="2:28" ht="35.25" customHeight="1" x14ac:dyDescent="0.15">
      <c r="B18" s="95"/>
      <c r="C18" s="192" t="s">
        <v>579</v>
      </c>
      <c r="D18" s="1430" t="s">
        <v>1881</v>
      </c>
      <c r="E18" s="1430"/>
      <c r="F18" s="1430"/>
      <c r="G18" s="1430"/>
      <c r="H18" s="1430"/>
      <c r="I18" s="1430"/>
      <c r="J18" s="1430"/>
      <c r="K18" s="1430"/>
      <c r="L18" s="1430"/>
      <c r="M18" s="1430"/>
      <c r="N18" s="1430"/>
      <c r="O18" s="1430"/>
      <c r="P18" s="1430"/>
      <c r="Q18" s="1430"/>
      <c r="R18" s="1430"/>
      <c r="S18" s="1431"/>
      <c r="T18" s="91"/>
      <c r="U18" s="95"/>
      <c r="V18" s="12" t="s">
        <v>152</v>
      </c>
      <c r="W18" s="12" t="s">
        <v>515</v>
      </c>
      <c r="X18" s="12" t="s">
        <v>152</v>
      </c>
      <c r="Y18" s="122"/>
    </row>
    <row r="19" spans="2:28" ht="30.75" customHeight="1" x14ac:dyDescent="0.15">
      <c r="B19" s="95"/>
      <c r="C19" s="192" t="s">
        <v>583</v>
      </c>
      <c r="D19" s="1434" t="s">
        <v>1882</v>
      </c>
      <c r="E19" s="1434"/>
      <c r="F19" s="1434"/>
      <c r="G19" s="1434"/>
      <c r="H19" s="1434"/>
      <c r="I19" s="1434"/>
      <c r="J19" s="1434"/>
      <c r="K19" s="1434"/>
      <c r="L19" s="1434"/>
      <c r="M19" s="1434"/>
      <c r="N19" s="1434"/>
      <c r="O19" s="1434"/>
      <c r="P19" s="1434"/>
      <c r="Q19" s="1434"/>
      <c r="R19" s="1434"/>
      <c r="S19" s="1435"/>
      <c r="T19" s="91"/>
      <c r="U19" s="95"/>
      <c r="V19" s="12" t="s">
        <v>152</v>
      </c>
      <c r="W19" s="12" t="s">
        <v>515</v>
      </c>
      <c r="X19" s="12" t="s">
        <v>152</v>
      </c>
      <c r="Y19" s="122"/>
    </row>
    <row r="20" spans="2:28" ht="25.5" customHeight="1" x14ac:dyDescent="0.15">
      <c r="B20" s="95"/>
      <c r="C20" s="192" t="s">
        <v>809</v>
      </c>
      <c r="D20" s="1430" t="s">
        <v>1883</v>
      </c>
      <c r="E20" s="1430"/>
      <c r="F20" s="1430"/>
      <c r="G20" s="1430"/>
      <c r="H20" s="1430"/>
      <c r="I20" s="1430"/>
      <c r="J20" s="1430"/>
      <c r="K20" s="1430"/>
      <c r="L20" s="1430"/>
      <c r="M20" s="1430"/>
      <c r="N20" s="1430"/>
      <c r="O20" s="1430"/>
      <c r="P20" s="1430"/>
      <c r="Q20" s="1430"/>
      <c r="R20" s="1430"/>
      <c r="S20" s="1431"/>
      <c r="T20" s="91"/>
      <c r="U20" s="95"/>
      <c r="V20" s="12" t="s">
        <v>152</v>
      </c>
      <c r="W20" s="12" t="s">
        <v>515</v>
      </c>
      <c r="X20" s="12" t="s">
        <v>152</v>
      </c>
      <c r="Y20" s="122"/>
    </row>
    <row r="21" spans="2:28" ht="27.75" customHeight="1" x14ac:dyDescent="0.15">
      <c r="B21" s="95"/>
      <c r="C21" s="819" t="s">
        <v>816</v>
      </c>
      <c r="D21" s="1436" t="s">
        <v>1884</v>
      </c>
      <c r="E21" s="1437"/>
      <c r="F21" s="1430" t="s">
        <v>1885</v>
      </c>
      <c r="G21" s="1430"/>
      <c r="H21" s="1430"/>
      <c r="I21" s="1430"/>
      <c r="J21" s="1430"/>
      <c r="K21" s="1430"/>
      <c r="L21" s="1430"/>
      <c r="M21" s="1430"/>
      <c r="N21" s="1430"/>
      <c r="O21" s="1430"/>
      <c r="P21" s="1430"/>
      <c r="Q21" s="1430"/>
      <c r="R21" s="1430"/>
      <c r="S21" s="1431"/>
      <c r="T21" s="91"/>
      <c r="U21" s="95"/>
      <c r="V21" s="12" t="s">
        <v>152</v>
      </c>
      <c r="W21" s="12" t="s">
        <v>515</v>
      </c>
      <c r="X21" s="12" t="s">
        <v>152</v>
      </c>
      <c r="Y21" s="122"/>
    </row>
    <row r="22" spans="2:28" ht="27.75" customHeight="1" x14ac:dyDescent="0.15">
      <c r="B22" s="95"/>
      <c r="C22" s="1202"/>
      <c r="D22" s="1438"/>
      <c r="E22" s="1439"/>
      <c r="F22" s="1430" t="s">
        <v>1886</v>
      </c>
      <c r="G22" s="1430"/>
      <c r="H22" s="1430"/>
      <c r="I22" s="1430"/>
      <c r="J22" s="1430"/>
      <c r="K22" s="1430"/>
      <c r="L22" s="1430"/>
      <c r="M22" s="1430"/>
      <c r="N22" s="1430"/>
      <c r="O22" s="1430"/>
      <c r="P22" s="1430"/>
      <c r="Q22" s="1430"/>
      <c r="R22" s="1430"/>
      <c r="S22" s="1431"/>
      <c r="T22" s="91"/>
      <c r="U22" s="95"/>
      <c r="V22" s="12"/>
      <c r="W22" s="12"/>
      <c r="X22" s="12"/>
      <c r="Y22" s="122"/>
    </row>
    <row r="23" spans="2:28" ht="27" customHeight="1" x14ac:dyDescent="0.15">
      <c r="B23" s="95"/>
      <c r="C23" s="1202"/>
      <c r="D23" s="1438"/>
      <c r="E23" s="1439"/>
      <c r="F23" s="1430" t="s">
        <v>1887</v>
      </c>
      <c r="G23" s="1430"/>
      <c r="H23" s="1430"/>
      <c r="I23" s="1430"/>
      <c r="J23" s="1430"/>
      <c r="K23" s="1430"/>
      <c r="L23" s="1430"/>
      <c r="M23" s="1430"/>
      <c r="N23" s="1430"/>
      <c r="O23" s="1430"/>
      <c r="P23" s="1430"/>
      <c r="Q23" s="1430"/>
      <c r="R23" s="1430"/>
      <c r="S23" s="1431"/>
      <c r="T23" s="91"/>
      <c r="U23" s="95"/>
      <c r="V23" s="12"/>
      <c r="W23" s="12"/>
      <c r="X23" s="12"/>
      <c r="Y23" s="122"/>
    </row>
    <row r="24" spans="2:28" ht="27.75" customHeight="1" x14ac:dyDescent="0.15">
      <c r="B24" s="95"/>
      <c r="C24" s="1204"/>
      <c r="D24" s="1440"/>
      <c r="E24" s="1441"/>
      <c r="F24" s="1430" t="s">
        <v>1888</v>
      </c>
      <c r="G24" s="1430"/>
      <c r="H24" s="1430"/>
      <c r="I24" s="1430"/>
      <c r="J24" s="1430"/>
      <c r="K24" s="1430"/>
      <c r="L24" s="1430"/>
      <c r="M24" s="1430"/>
      <c r="N24" s="1430"/>
      <c r="O24" s="1430"/>
      <c r="P24" s="1430"/>
      <c r="Q24" s="1430"/>
      <c r="R24" s="1430"/>
      <c r="S24" s="1431"/>
      <c r="T24" s="91"/>
      <c r="U24" s="95"/>
      <c r="V24" s="12"/>
      <c r="W24" s="12"/>
      <c r="X24" s="12"/>
      <c r="Y24" s="122"/>
    </row>
    <row r="25" spans="2:28" ht="6" customHeight="1" x14ac:dyDescent="0.15">
      <c r="B25" s="95"/>
      <c r="C25" s="240"/>
      <c r="D25" s="12"/>
      <c r="E25" s="240"/>
      <c r="G25" s="240"/>
      <c r="H25" s="240"/>
      <c r="I25" s="240"/>
      <c r="J25" s="240"/>
      <c r="K25" s="240"/>
      <c r="L25" s="240"/>
      <c r="M25" s="240"/>
      <c r="N25" s="240"/>
      <c r="O25" s="240"/>
      <c r="P25" s="240"/>
      <c r="Q25" s="240"/>
      <c r="R25" s="240"/>
      <c r="S25" s="240"/>
      <c r="T25" s="91"/>
      <c r="U25" s="95"/>
      <c r="V25" s="153"/>
      <c r="W25" s="12"/>
      <c r="X25" s="153"/>
      <c r="Y25" s="122"/>
    </row>
    <row r="26" spans="2:28" x14ac:dyDescent="0.15">
      <c r="B26" s="95"/>
      <c r="C26" s="1" t="s">
        <v>1889</v>
      </c>
      <c r="T26" s="91"/>
      <c r="U26" s="95"/>
      <c r="Y26" s="91"/>
      <c r="Z26"/>
      <c r="AA26"/>
      <c r="AB26"/>
    </row>
    <row r="27" spans="2:28" ht="5.25" customHeight="1" x14ac:dyDescent="0.15">
      <c r="B27" s="95"/>
      <c r="T27" s="91"/>
      <c r="U27" s="95"/>
      <c r="Y27" s="91"/>
      <c r="Z27"/>
      <c r="AA27"/>
      <c r="AB27"/>
    </row>
    <row r="28" spans="2:28" ht="35.25" customHeight="1" x14ac:dyDescent="0.15">
      <c r="B28" s="95"/>
      <c r="C28" s="192" t="s">
        <v>1879</v>
      </c>
      <c r="D28" s="1430" t="s">
        <v>1890</v>
      </c>
      <c r="E28" s="1430"/>
      <c r="F28" s="1430"/>
      <c r="G28" s="1430"/>
      <c r="H28" s="1430"/>
      <c r="I28" s="1430"/>
      <c r="J28" s="1430"/>
      <c r="K28" s="1430"/>
      <c r="L28" s="1430"/>
      <c r="M28" s="1430"/>
      <c r="N28" s="1430"/>
      <c r="O28" s="1430"/>
      <c r="P28" s="1430"/>
      <c r="Q28" s="1430"/>
      <c r="R28" s="1430"/>
      <c r="S28" s="1431"/>
      <c r="T28" s="91"/>
      <c r="U28" s="95"/>
      <c r="V28" s="12" t="s">
        <v>152</v>
      </c>
      <c r="W28" s="12" t="s">
        <v>515</v>
      </c>
      <c r="X28" s="12" t="s">
        <v>152</v>
      </c>
      <c r="Y28" s="122"/>
    </row>
    <row r="29" spans="2:28" ht="25.5" customHeight="1" x14ac:dyDescent="0.15">
      <c r="B29" s="95"/>
      <c r="C29" s="192" t="s">
        <v>579</v>
      </c>
      <c r="D29" s="1430" t="s">
        <v>1891</v>
      </c>
      <c r="E29" s="1430"/>
      <c r="F29" s="1430"/>
      <c r="G29" s="1430"/>
      <c r="H29" s="1430"/>
      <c r="I29" s="1430"/>
      <c r="J29" s="1430"/>
      <c r="K29" s="1430"/>
      <c r="L29" s="1430"/>
      <c r="M29" s="1430"/>
      <c r="N29" s="1430"/>
      <c r="O29" s="1430"/>
      <c r="P29" s="1430"/>
      <c r="Q29" s="1430"/>
      <c r="R29" s="1430"/>
      <c r="S29" s="1431"/>
      <c r="T29" s="91"/>
      <c r="U29" s="95"/>
      <c r="V29" s="12" t="s">
        <v>152</v>
      </c>
      <c r="W29" s="12" t="s">
        <v>515</v>
      </c>
      <c r="X29" s="12" t="s">
        <v>152</v>
      </c>
      <c r="Y29" s="122"/>
    </row>
    <row r="30" spans="2:28" ht="22.5" customHeight="1" x14ac:dyDescent="0.15">
      <c r="B30" s="95"/>
      <c r="C30" s="192" t="s">
        <v>583</v>
      </c>
      <c r="D30" s="1434" t="s">
        <v>1882</v>
      </c>
      <c r="E30" s="1434"/>
      <c r="F30" s="1434"/>
      <c r="G30" s="1434"/>
      <c r="H30" s="1434"/>
      <c r="I30" s="1434"/>
      <c r="J30" s="1434"/>
      <c r="K30" s="1434"/>
      <c r="L30" s="1434"/>
      <c r="M30" s="1434"/>
      <c r="N30" s="1434"/>
      <c r="O30" s="1434"/>
      <c r="P30" s="1434"/>
      <c r="Q30" s="1434"/>
      <c r="R30" s="1434"/>
      <c r="S30" s="1435"/>
      <c r="T30" s="91"/>
      <c r="U30" s="95"/>
      <c r="V30" s="12" t="s">
        <v>152</v>
      </c>
      <c r="W30" s="12" t="s">
        <v>515</v>
      </c>
      <c r="X30" s="12" t="s">
        <v>152</v>
      </c>
      <c r="Y30" s="122"/>
    </row>
    <row r="31" spans="2:28" ht="24" customHeight="1" x14ac:dyDescent="0.15">
      <c r="B31" s="95"/>
      <c r="C31" s="192" t="s">
        <v>809</v>
      </c>
      <c r="D31" s="1430" t="s">
        <v>1892</v>
      </c>
      <c r="E31" s="1430"/>
      <c r="F31" s="1430"/>
      <c r="G31" s="1430"/>
      <c r="H31" s="1430"/>
      <c r="I31" s="1430"/>
      <c r="J31" s="1430"/>
      <c r="K31" s="1430"/>
      <c r="L31" s="1430"/>
      <c r="M31" s="1430"/>
      <c r="N31" s="1430"/>
      <c r="O31" s="1430"/>
      <c r="P31" s="1430"/>
      <c r="Q31" s="1430"/>
      <c r="R31" s="1430"/>
      <c r="S31" s="1431"/>
      <c r="T31" s="91"/>
      <c r="U31" s="95"/>
      <c r="V31" s="12" t="s">
        <v>152</v>
      </c>
      <c r="W31" s="12" t="s">
        <v>515</v>
      </c>
      <c r="X31" s="12" t="s">
        <v>152</v>
      </c>
      <c r="Y31" s="122"/>
    </row>
    <row r="32" spans="2:28" ht="24" customHeight="1" x14ac:dyDescent="0.15">
      <c r="B32" s="95"/>
      <c r="C32" s="819" t="s">
        <v>816</v>
      </c>
      <c r="D32" s="1436" t="s">
        <v>1884</v>
      </c>
      <c r="E32" s="1437"/>
      <c r="F32" s="1430" t="s">
        <v>1893</v>
      </c>
      <c r="G32" s="1430"/>
      <c r="H32" s="1430"/>
      <c r="I32" s="1430"/>
      <c r="J32" s="1430"/>
      <c r="K32" s="1430"/>
      <c r="L32" s="1430"/>
      <c r="M32" s="1430"/>
      <c r="N32" s="1430"/>
      <c r="O32" s="1430"/>
      <c r="P32" s="1430"/>
      <c r="Q32" s="1430"/>
      <c r="R32" s="1430"/>
      <c r="S32" s="1431"/>
      <c r="T32" s="91"/>
      <c r="U32" s="95"/>
      <c r="V32" s="12" t="s">
        <v>152</v>
      </c>
      <c r="W32" s="12" t="s">
        <v>515</v>
      </c>
      <c r="X32" s="12" t="s">
        <v>152</v>
      </c>
      <c r="Y32" s="122"/>
    </row>
    <row r="33" spans="2:28" ht="23.25" customHeight="1" x14ac:dyDescent="0.15">
      <c r="B33" s="95"/>
      <c r="C33" s="1202"/>
      <c r="D33" s="1438"/>
      <c r="E33" s="1439"/>
      <c r="F33" s="1430" t="s">
        <v>1894</v>
      </c>
      <c r="G33" s="1430"/>
      <c r="H33" s="1430"/>
      <c r="I33" s="1430"/>
      <c r="J33" s="1430"/>
      <c r="K33" s="1430"/>
      <c r="L33" s="1430"/>
      <c r="M33" s="1430"/>
      <c r="N33" s="1430"/>
      <c r="O33" s="1430"/>
      <c r="P33" s="1430"/>
      <c r="Q33" s="1430"/>
      <c r="R33" s="1430"/>
      <c r="S33" s="1431"/>
      <c r="T33" s="91"/>
      <c r="U33" s="95"/>
      <c r="V33" s="12"/>
      <c r="W33" s="12"/>
      <c r="X33" s="12"/>
      <c r="Y33" s="122"/>
    </row>
    <row r="34" spans="2:28" ht="22.5" customHeight="1" x14ac:dyDescent="0.15">
      <c r="B34" s="95"/>
      <c r="C34" s="1202"/>
      <c r="D34" s="1438"/>
      <c r="E34" s="1439"/>
      <c r="F34" s="1430" t="s">
        <v>1886</v>
      </c>
      <c r="G34" s="1430"/>
      <c r="H34" s="1430"/>
      <c r="I34" s="1430"/>
      <c r="J34" s="1430"/>
      <c r="K34" s="1430"/>
      <c r="L34" s="1430"/>
      <c r="M34" s="1430"/>
      <c r="N34" s="1430"/>
      <c r="O34" s="1430"/>
      <c r="P34" s="1430"/>
      <c r="Q34" s="1430"/>
      <c r="R34" s="1430"/>
      <c r="S34" s="1431"/>
      <c r="T34" s="91"/>
      <c r="U34" s="95"/>
      <c r="V34" s="12"/>
      <c r="W34" s="12"/>
      <c r="X34" s="12"/>
      <c r="Y34" s="122"/>
    </row>
    <row r="35" spans="2:28" ht="24.75" customHeight="1" x14ac:dyDescent="0.15">
      <c r="B35" s="95"/>
      <c r="C35" s="1204"/>
      <c r="D35" s="1440"/>
      <c r="E35" s="1441"/>
      <c r="F35" s="1430" t="s">
        <v>1887</v>
      </c>
      <c r="G35" s="1430"/>
      <c r="H35" s="1430"/>
      <c r="I35" s="1430"/>
      <c r="J35" s="1430"/>
      <c r="K35" s="1430"/>
      <c r="L35" s="1430"/>
      <c r="M35" s="1430"/>
      <c r="N35" s="1430"/>
      <c r="O35" s="1430"/>
      <c r="P35" s="1430"/>
      <c r="Q35" s="1430"/>
      <c r="R35" s="1430"/>
      <c r="S35" s="1431"/>
      <c r="T35" s="91"/>
      <c r="U35" s="95"/>
      <c r="V35" s="12"/>
      <c r="W35" s="12"/>
      <c r="X35" s="12"/>
      <c r="Y35" s="122"/>
    </row>
    <row r="36" spans="2:28" ht="5.25" customHeight="1" x14ac:dyDescent="0.15">
      <c r="B36" s="95"/>
      <c r="C36" s="241"/>
      <c r="D36" s="12"/>
      <c r="E36" s="240"/>
      <c r="G36" s="240"/>
      <c r="H36" s="240"/>
      <c r="I36" s="240"/>
      <c r="J36" s="240"/>
      <c r="K36" s="240"/>
      <c r="L36" s="240"/>
      <c r="M36" s="240"/>
      <c r="N36" s="240"/>
      <c r="O36" s="240"/>
      <c r="P36" s="240"/>
      <c r="Q36" s="240"/>
      <c r="R36" s="240"/>
      <c r="S36" s="240"/>
      <c r="T36" s="91"/>
      <c r="U36" s="95"/>
      <c r="V36" s="2"/>
      <c r="W36" s="2"/>
      <c r="X36" s="2"/>
      <c r="Y36" s="122"/>
    </row>
    <row r="37" spans="2:28" x14ac:dyDescent="0.15">
      <c r="B37" s="95"/>
      <c r="C37" s="1" t="s">
        <v>1895</v>
      </c>
      <c r="T37" s="91"/>
      <c r="U37" s="95"/>
      <c r="Y37" s="91"/>
      <c r="Z37"/>
      <c r="AA37"/>
      <c r="AB37"/>
    </row>
    <row r="38" spans="2:28" ht="5.25" customHeight="1" x14ac:dyDescent="0.15">
      <c r="B38" s="95"/>
      <c r="C38" s="8"/>
      <c r="D38" s="8"/>
      <c r="E38" s="8"/>
      <c r="F38" s="8"/>
      <c r="G38" s="8"/>
      <c r="H38" s="8"/>
      <c r="I38" s="8"/>
      <c r="J38" s="8"/>
      <c r="K38" s="8"/>
      <c r="L38" s="8"/>
      <c r="M38" s="8"/>
      <c r="N38" s="8"/>
      <c r="O38" s="8"/>
      <c r="P38" s="8"/>
      <c r="Q38" s="8"/>
      <c r="R38" s="8"/>
      <c r="S38" s="8"/>
      <c r="T38" s="91"/>
      <c r="U38" s="95"/>
      <c r="Y38" s="91"/>
      <c r="Z38"/>
      <c r="AA38"/>
      <c r="AB38"/>
    </row>
    <row r="39" spans="2:28" ht="37.5" customHeight="1" x14ac:dyDescent="0.15">
      <c r="B39" s="95"/>
      <c r="C39" s="103" t="s">
        <v>577</v>
      </c>
      <c r="D39" s="1432" t="s">
        <v>1896</v>
      </c>
      <c r="E39" s="1432"/>
      <c r="F39" s="1432"/>
      <c r="G39" s="1432"/>
      <c r="H39" s="1432"/>
      <c r="I39" s="1432"/>
      <c r="J39" s="1432"/>
      <c r="K39" s="1432"/>
      <c r="L39" s="1432"/>
      <c r="M39" s="1432"/>
      <c r="N39" s="1432"/>
      <c r="O39" s="1432"/>
      <c r="P39" s="1432"/>
      <c r="Q39" s="1432"/>
      <c r="R39" s="1432"/>
      <c r="S39" s="1433"/>
      <c r="T39" s="91"/>
      <c r="U39" s="95"/>
      <c r="V39" s="12" t="s">
        <v>152</v>
      </c>
      <c r="W39" s="12" t="s">
        <v>515</v>
      </c>
      <c r="X39" s="12" t="s">
        <v>152</v>
      </c>
      <c r="Y39" s="122"/>
    </row>
    <row r="40" spans="2:28" ht="37.5" customHeight="1" x14ac:dyDescent="0.15">
      <c r="B40" s="95"/>
      <c r="C40" s="192" t="s">
        <v>579</v>
      </c>
      <c r="D40" s="1430" t="s">
        <v>1897</v>
      </c>
      <c r="E40" s="1430"/>
      <c r="F40" s="1430"/>
      <c r="G40" s="1430"/>
      <c r="H40" s="1430"/>
      <c r="I40" s="1430"/>
      <c r="J40" s="1430"/>
      <c r="K40" s="1430"/>
      <c r="L40" s="1430"/>
      <c r="M40" s="1430"/>
      <c r="N40" s="1430"/>
      <c r="O40" s="1430"/>
      <c r="P40" s="1430"/>
      <c r="Q40" s="1430"/>
      <c r="R40" s="1430"/>
      <c r="S40" s="1431"/>
      <c r="T40" s="91"/>
      <c r="U40" s="95"/>
      <c r="V40" s="12" t="s">
        <v>152</v>
      </c>
      <c r="W40" s="12" t="s">
        <v>515</v>
      </c>
      <c r="X40" s="12" t="s">
        <v>152</v>
      </c>
      <c r="Y40" s="122"/>
    </row>
    <row r="41" spans="2:28" ht="29.25" customHeight="1" x14ac:dyDescent="0.15">
      <c r="B41" s="95"/>
      <c r="C41" s="192" t="s">
        <v>583</v>
      </c>
      <c r="D41" s="1430" t="s">
        <v>1891</v>
      </c>
      <c r="E41" s="1430"/>
      <c r="F41" s="1430"/>
      <c r="G41" s="1430"/>
      <c r="H41" s="1430"/>
      <c r="I41" s="1430"/>
      <c r="J41" s="1430"/>
      <c r="K41" s="1430"/>
      <c r="L41" s="1430"/>
      <c r="M41" s="1430"/>
      <c r="N41" s="1430"/>
      <c r="O41" s="1430"/>
      <c r="P41" s="1430"/>
      <c r="Q41" s="1430"/>
      <c r="R41" s="1430"/>
      <c r="S41" s="1431"/>
      <c r="T41" s="91"/>
      <c r="U41" s="95"/>
      <c r="V41" s="12" t="s">
        <v>152</v>
      </c>
      <c r="W41" s="12" t="s">
        <v>515</v>
      </c>
      <c r="X41" s="12" t="s">
        <v>152</v>
      </c>
      <c r="Y41" s="122"/>
    </row>
    <row r="42" spans="2:28" ht="18" customHeight="1" x14ac:dyDescent="0.15">
      <c r="B42" s="95"/>
      <c r="C42" s="192" t="s">
        <v>809</v>
      </c>
      <c r="D42" s="1434" t="s">
        <v>1882</v>
      </c>
      <c r="E42" s="1434"/>
      <c r="F42" s="1434"/>
      <c r="G42" s="1434"/>
      <c r="H42" s="1434"/>
      <c r="I42" s="1434"/>
      <c r="J42" s="1434"/>
      <c r="K42" s="1434"/>
      <c r="L42" s="1434"/>
      <c r="M42" s="1434"/>
      <c r="N42" s="1434"/>
      <c r="O42" s="1434"/>
      <c r="P42" s="1434"/>
      <c r="Q42" s="1434"/>
      <c r="R42" s="1434"/>
      <c r="S42" s="1435"/>
      <c r="T42" s="91"/>
      <c r="U42" s="95"/>
      <c r="V42" s="12" t="s">
        <v>152</v>
      </c>
      <c r="W42" s="12" t="s">
        <v>515</v>
      </c>
      <c r="X42" s="12" t="s">
        <v>152</v>
      </c>
      <c r="Y42" s="122"/>
    </row>
    <row r="43" spans="2:28" ht="27.75" customHeight="1" x14ac:dyDescent="0.15">
      <c r="B43" s="95"/>
      <c r="C43" s="192" t="s">
        <v>816</v>
      </c>
      <c r="D43" s="1430" t="s">
        <v>1892</v>
      </c>
      <c r="E43" s="1430"/>
      <c r="F43" s="1430"/>
      <c r="G43" s="1430"/>
      <c r="H43" s="1430"/>
      <c r="I43" s="1430"/>
      <c r="J43" s="1430"/>
      <c r="K43" s="1430"/>
      <c r="L43" s="1430"/>
      <c r="M43" s="1430"/>
      <c r="N43" s="1430"/>
      <c r="O43" s="1430"/>
      <c r="P43" s="1430"/>
      <c r="Q43" s="1430"/>
      <c r="R43" s="1430"/>
      <c r="S43" s="1431"/>
      <c r="T43" s="91"/>
      <c r="U43" s="95"/>
      <c r="V43" s="12" t="s">
        <v>152</v>
      </c>
      <c r="W43" s="12" t="s">
        <v>515</v>
      </c>
      <c r="X43" s="12" t="s">
        <v>152</v>
      </c>
      <c r="Y43" s="122"/>
    </row>
    <row r="44" spans="2:28" ht="24" customHeight="1" x14ac:dyDescent="0.15">
      <c r="B44" s="95"/>
      <c r="C44" s="819" t="s">
        <v>818</v>
      </c>
      <c r="D44" s="1436" t="s">
        <v>1884</v>
      </c>
      <c r="E44" s="1437"/>
      <c r="F44" s="1430" t="s">
        <v>1893</v>
      </c>
      <c r="G44" s="1430"/>
      <c r="H44" s="1430"/>
      <c r="I44" s="1430"/>
      <c r="J44" s="1430"/>
      <c r="K44" s="1430"/>
      <c r="L44" s="1430"/>
      <c r="M44" s="1430"/>
      <c r="N44" s="1430"/>
      <c r="O44" s="1430"/>
      <c r="P44" s="1430"/>
      <c r="Q44" s="1430"/>
      <c r="R44" s="1430"/>
      <c r="S44" s="1431"/>
      <c r="T44" s="91"/>
      <c r="U44" s="95"/>
      <c r="V44" s="12" t="s">
        <v>152</v>
      </c>
      <c r="W44" s="12" t="s">
        <v>515</v>
      </c>
      <c r="X44" s="12" t="s">
        <v>152</v>
      </c>
      <c r="Y44" s="122"/>
    </row>
    <row r="45" spans="2:28" ht="26.25" customHeight="1" x14ac:dyDescent="0.15">
      <c r="B45" s="95"/>
      <c r="C45" s="1202"/>
      <c r="D45" s="1438"/>
      <c r="E45" s="1439"/>
      <c r="F45" s="1430" t="s">
        <v>1894</v>
      </c>
      <c r="G45" s="1430"/>
      <c r="H45" s="1430"/>
      <c r="I45" s="1430"/>
      <c r="J45" s="1430"/>
      <c r="K45" s="1430"/>
      <c r="L45" s="1430"/>
      <c r="M45" s="1430"/>
      <c r="N45" s="1430"/>
      <c r="O45" s="1430"/>
      <c r="P45" s="1430"/>
      <c r="Q45" s="1430"/>
      <c r="R45" s="1430"/>
      <c r="S45" s="1431"/>
      <c r="T45" s="91"/>
      <c r="U45" s="95"/>
      <c r="V45" s="12"/>
      <c r="W45" s="12"/>
      <c r="X45" s="12"/>
      <c r="Y45" s="122"/>
    </row>
    <row r="46" spans="2:28" ht="18.75" customHeight="1" x14ac:dyDescent="0.15">
      <c r="B46" s="95"/>
      <c r="C46" s="1202"/>
      <c r="D46" s="1438"/>
      <c r="E46" s="1439"/>
      <c r="F46" s="1430" t="s">
        <v>1886</v>
      </c>
      <c r="G46" s="1430"/>
      <c r="H46" s="1430"/>
      <c r="I46" s="1430"/>
      <c r="J46" s="1430"/>
      <c r="K46" s="1430"/>
      <c r="L46" s="1430"/>
      <c r="M46" s="1430"/>
      <c r="N46" s="1430"/>
      <c r="O46" s="1430"/>
      <c r="P46" s="1430"/>
      <c r="Q46" s="1430"/>
      <c r="R46" s="1430"/>
      <c r="S46" s="1431"/>
      <c r="T46" s="91"/>
      <c r="U46" s="95"/>
      <c r="V46" s="12"/>
      <c r="W46" s="12"/>
      <c r="X46" s="12"/>
      <c r="Y46" s="122"/>
    </row>
    <row r="47" spans="2:28" ht="25.5" customHeight="1" x14ac:dyDescent="0.15">
      <c r="B47" s="95"/>
      <c r="C47" s="1204"/>
      <c r="D47" s="1440"/>
      <c r="E47" s="1441"/>
      <c r="F47" s="1430" t="s">
        <v>1887</v>
      </c>
      <c r="G47" s="1430"/>
      <c r="H47" s="1430"/>
      <c r="I47" s="1430"/>
      <c r="J47" s="1430"/>
      <c r="K47" s="1430"/>
      <c r="L47" s="1430"/>
      <c r="M47" s="1430"/>
      <c r="N47" s="1430"/>
      <c r="O47" s="1430"/>
      <c r="P47" s="1430"/>
      <c r="Q47" s="1430"/>
      <c r="R47" s="1430"/>
      <c r="S47" s="1431"/>
      <c r="T47" s="91"/>
      <c r="U47" s="95"/>
      <c r="V47" s="12"/>
      <c r="W47" s="12"/>
      <c r="X47" s="12"/>
      <c r="Y47" s="122"/>
    </row>
    <row r="48" spans="2:28" x14ac:dyDescent="0.15">
      <c r="B48" s="102"/>
      <c r="C48" s="8"/>
      <c r="D48" s="8"/>
      <c r="E48" s="8"/>
      <c r="F48" s="8"/>
      <c r="G48" s="8"/>
      <c r="H48" s="8"/>
      <c r="I48" s="8"/>
      <c r="J48" s="8"/>
      <c r="K48" s="8"/>
      <c r="L48" s="8"/>
      <c r="M48" s="8"/>
      <c r="N48" s="8"/>
      <c r="O48" s="8"/>
      <c r="P48" s="8"/>
      <c r="Q48" s="8"/>
      <c r="R48" s="8"/>
      <c r="S48" s="8"/>
      <c r="T48" s="129"/>
      <c r="U48" s="102"/>
      <c r="V48" s="8"/>
      <c r="W48" s="8"/>
      <c r="X48" s="8"/>
      <c r="Y48" s="129"/>
    </row>
    <row r="49" spans="2:28" ht="4.5" customHeight="1" x14ac:dyDescent="0.15">
      <c r="Z49"/>
      <c r="AA49"/>
      <c r="AB49"/>
    </row>
    <row r="50" spans="2:28" x14ac:dyDescent="0.15">
      <c r="B50" s="1" t="s">
        <v>1898</v>
      </c>
      <c r="Z50"/>
      <c r="AA50"/>
      <c r="AB50"/>
    </row>
    <row r="51" spans="2:28" ht="24" customHeight="1" x14ac:dyDescent="0.15">
      <c r="B51" s="6"/>
      <c r="C51" s="1429" t="s">
        <v>1899</v>
      </c>
      <c r="D51" s="1429"/>
      <c r="E51" s="1429"/>
      <c r="F51" s="1429"/>
      <c r="G51" s="1429"/>
      <c r="H51" s="1429"/>
      <c r="I51" s="1429"/>
      <c r="J51" s="1429"/>
      <c r="K51" s="1429"/>
      <c r="L51" s="1429"/>
      <c r="M51" s="1429"/>
      <c r="N51" s="1429"/>
      <c r="O51" s="1429"/>
      <c r="P51" s="1429"/>
      <c r="Q51" s="1429"/>
      <c r="R51" s="1429"/>
      <c r="S51" s="1429"/>
      <c r="T51" s="4"/>
      <c r="U51" s="7"/>
      <c r="V51" s="127" t="s">
        <v>514</v>
      </c>
      <c r="W51" s="127" t="s">
        <v>515</v>
      </c>
      <c r="X51" s="127" t="s">
        <v>516</v>
      </c>
      <c r="Y51" s="4"/>
      <c r="Z51"/>
      <c r="AA51"/>
      <c r="AB51"/>
    </row>
    <row r="52" spans="2:28" ht="5.25" customHeight="1" x14ac:dyDescent="0.15">
      <c r="B52" s="95"/>
      <c r="C52" s="242"/>
      <c r="D52" s="242"/>
      <c r="E52" s="242"/>
      <c r="F52" s="242"/>
      <c r="G52" s="242"/>
      <c r="H52" s="242"/>
      <c r="I52" s="242"/>
      <c r="J52" s="242"/>
      <c r="K52" s="242"/>
      <c r="L52" s="242"/>
      <c r="M52" s="242"/>
      <c r="N52" s="242"/>
      <c r="O52" s="242"/>
      <c r="P52" s="242"/>
      <c r="Q52" s="242"/>
      <c r="R52" s="242"/>
      <c r="S52" s="242"/>
      <c r="T52" s="91"/>
      <c r="V52" s="130"/>
      <c r="W52" s="130"/>
      <c r="X52" s="130"/>
      <c r="Y52" s="91"/>
      <c r="Z52"/>
      <c r="AA52"/>
      <c r="AB52"/>
    </row>
    <row r="53" spans="2:28" ht="21" customHeight="1" x14ac:dyDescent="0.15">
      <c r="B53" s="95"/>
      <c r="C53" s="192" t="s">
        <v>577</v>
      </c>
      <c r="D53" s="1430" t="s">
        <v>1900</v>
      </c>
      <c r="E53" s="1430"/>
      <c r="F53" s="1430"/>
      <c r="G53" s="1430"/>
      <c r="H53" s="1430"/>
      <c r="I53" s="1430"/>
      <c r="J53" s="1430"/>
      <c r="K53" s="1430"/>
      <c r="L53" s="1430"/>
      <c r="M53" s="1430"/>
      <c r="N53" s="1430"/>
      <c r="O53" s="1430"/>
      <c r="P53" s="1430"/>
      <c r="Q53" s="1430"/>
      <c r="R53" s="1430"/>
      <c r="S53" s="1431"/>
      <c r="T53" s="91"/>
      <c r="V53" s="12" t="s">
        <v>152</v>
      </c>
      <c r="W53" s="12" t="s">
        <v>515</v>
      </c>
      <c r="X53" s="12" t="s">
        <v>152</v>
      </c>
      <c r="Y53" s="91"/>
      <c r="Z53"/>
      <c r="AA53"/>
      <c r="AB53"/>
    </row>
    <row r="54" spans="2:28" ht="5.25" customHeight="1" x14ac:dyDescent="0.15">
      <c r="B54" s="95"/>
      <c r="D54" s="243"/>
      <c r="T54" s="91"/>
      <c r="V54" s="12"/>
      <c r="W54" s="12"/>
      <c r="X54" s="12"/>
      <c r="Y54" s="91"/>
      <c r="Z54"/>
      <c r="AA54"/>
      <c r="AB54"/>
    </row>
    <row r="55" spans="2:28" ht="24.75" customHeight="1" x14ac:dyDescent="0.15">
      <c r="B55" s="95"/>
      <c r="C55" s="1389" t="s">
        <v>1901</v>
      </c>
      <c r="D55" s="1389"/>
      <c r="E55" s="1389"/>
      <c r="F55" s="1389"/>
      <c r="G55" s="1389"/>
      <c r="H55" s="1389"/>
      <c r="I55" s="1389"/>
      <c r="J55" s="1389"/>
      <c r="K55" s="1389"/>
      <c r="L55" s="1389"/>
      <c r="M55" s="1389"/>
      <c r="N55" s="1389"/>
      <c r="O55" s="1389"/>
      <c r="P55" s="1389"/>
      <c r="Q55" s="1389"/>
      <c r="R55" s="1389"/>
      <c r="S55" s="1389"/>
      <c r="T55" s="91"/>
      <c r="V55" s="153"/>
      <c r="W55" s="12"/>
      <c r="X55" s="153"/>
      <c r="Y55" s="122"/>
    </row>
    <row r="56" spans="2:28" ht="6" customHeight="1" x14ac:dyDescent="0.15">
      <c r="B56" s="95"/>
      <c r="C56" s="242"/>
      <c r="D56" s="242"/>
      <c r="E56" s="242"/>
      <c r="F56" s="242"/>
      <c r="G56" s="242"/>
      <c r="H56" s="242"/>
      <c r="I56" s="242"/>
      <c r="J56" s="242"/>
      <c r="K56" s="242"/>
      <c r="L56" s="242"/>
      <c r="M56" s="242"/>
      <c r="N56" s="242"/>
      <c r="O56" s="242"/>
      <c r="P56" s="242"/>
      <c r="Q56" s="242"/>
      <c r="R56" s="242"/>
      <c r="S56" s="242"/>
      <c r="T56" s="91"/>
      <c r="V56" s="153"/>
      <c r="W56" s="12"/>
      <c r="X56" s="153"/>
      <c r="Y56" s="122"/>
    </row>
    <row r="57" spans="2:28" ht="22.5" customHeight="1" x14ac:dyDescent="0.15">
      <c r="B57" s="95"/>
      <c r="C57" s="192" t="s">
        <v>577</v>
      </c>
      <c r="D57" s="1430" t="s">
        <v>1902</v>
      </c>
      <c r="E57" s="1430"/>
      <c r="F57" s="1430"/>
      <c r="G57" s="1430"/>
      <c r="H57" s="1430"/>
      <c r="I57" s="1430"/>
      <c r="J57" s="1430"/>
      <c r="K57" s="1430"/>
      <c r="L57" s="1430"/>
      <c r="M57" s="1430"/>
      <c r="N57" s="1430"/>
      <c r="O57" s="1430"/>
      <c r="P57" s="1430"/>
      <c r="Q57" s="1430"/>
      <c r="R57" s="1430"/>
      <c r="S57" s="1431"/>
      <c r="T57" s="91"/>
      <c r="V57" s="12" t="s">
        <v>152</v>
      </c>
      <c r="W57" s="12" t="s">
        <v>515</v>
      </c>
      <c r="X57" s="12" t="s">
        <v>152</v>
      </c>
      <c r="Y57" s="122"/>
    </row>
    <row r="58" spans="2:28" ht="5.25" customHeight="1" x14ac:dyDescent="0.15">
      <c r="B58" s="102"/>
      <c r="C58" s="8"/>
      <c r="D58" s="8"/>
      <c r="E58" s="8"/>
      <c r="F58" s="8"/>
      <c r="G58" s="8"/>
      <c r="H58" s="8"/>
      <c r="I58" s="8"/>
      <c r="J58" s="8"/>
      <c r="K58" s="8"/>
      <c r="L58" s="8"/>
      <c r="M58" s="8"/>
      <c r="N58" s="8"/>
      <c r="O58" s="8"/>
      <c r="P58" s="8"/>
      <c r="Q58" s="8"/>
      <c r="R58" s="8"/>
      <c r="S58" s="8"/>
      <c r="T58" s="129"/>
      <c r="U58" s="8"/>
      <c r="V58" s="8"/>
      <c r="W58" s="8"/>
      <c r="X58" s="8"/>
      <c r="Y58" s="129"/>
    </row>
    <row r="59" spans="2:28" x14ac:dyDescent="0.15">
      <c r="B59" s="1" t="s">
        <v>823</v>
      </c>
    </row>
    <row r="60" spans="2:28" x14ac:dyDescent="0.15">
      <c r="B60" s="1" t="s">
        <v>824</v>
      </c>
      <c r="K60"/>
      <c r="L60"/>
      <c r="M60"/>
      <c r="N60"/>
      <c r="O60"/>
      <c r="P60"/>
      <c r="Q60"/>
      <c r="R60"/>
      <c r="S60"/>
      <c r="T60"/>
      <c r="U60"/>
      <c r="V60"/>
      <c r="W60"/>
      <c r="X60"/>
      <c r="Y60"/>
      <c r="Z60"/>
      <c r="AA60"/>
      <c r="AB60"/>
    </row>
    <row r="122" spans="3:7" x14ac:dyDescent="0.15">
      <c r="C122" s="8"/>
      <c r="D122" s="8"/>
      <c r="E122" s="8"/>
      <c r="F122" s="8"/>
      <c r="G122" s="8"/>
    </row>
    <row r="123" spans="3:7" x14ac:dyDescent="0.15">
      <c r="C123" s="7"/>
    </row>
  </sheetData>
  <mergeCells count="46">
    <mergeCell ref="B4:Y4"/>
    <mergeCell ref="B6:F6"/>
    <mergeCell ref="G6:Y6"/>
    <mergeCell ref="B7:F7"/>
    <mergeCell ref="B8:F10"/>
    <mergeCell ref="H8:Y8"/>
    <mergeCell ref="H9:Y9"/>
    <mergeCell ref="H10:Y10"/>
    <mergeCell ref="B11:F12"/>
    <mergeCell ref="H11:Y11"/>
    <mergeCell ref="H12:Y12"/>
    <mergeCell ref="D17:S17"/>
    <mergeCell ref="D18:S18"/>
    <mergeCell ref="D19:S19"/>
    <mergeCell ref="C21:C24"/>
    <mergeCell ref="D21:E24"/>
    <mergeCell ref="F21:S21"/>
    <mergeCell ref="F22:S22"/>
    <mergeCell ref="F23:S23"/>
    <mergeCell ref="F24:S24"/>
    <mergeCell ref="D20:S20"/>
    <mergeCell ref="D28:S28"/>
    <mergeCell ref="D29:S29"/>
    <mergeCell ref="D30:S30"/>
    <mergeCell ref="D31:S31"/>
    <mergeCell ref="C32:C35"/>
    <mergeCell ref="D32:E35"/>
    <mergeCell ref="F32:S32"/>
    <mergeCell ref="F33:S33"/>
    <mergeCell ref="F34:S34"/>
    <mergeCell ref="F35:S35"/>
    <mergeCell ref="C51:S51"/>
    <mergeCell ref="D53:S53"/>
    <mergeCell ref="C55:S55"/>
    <mergeCell ref="D57:S57"/>
    <mergeCell ref="D39:S39"/>
    <mergeCell ref="D40:S40"/>
    <mergeCell ref="D41:S41"/>
    <mergeCell ref="D42:S42"/>
    <mergeCell ref="D43:S43"/>
    <mergeCell ref="C44:C47"/>
    <mergeCell ref="D44:E47"/>
    <mergeCell ref="F44:S44"/>
    <mergeCell ref="F45:S45"/>
    <mergeCell ref="F46:S46"/>
    <mergeCell ref="F47:S47"/>
  </mergeCells>
  <phoneticPr fontId="1"/>
  <dataValidations count="1">
    <dataValidation type="list" allowBlank="1" showInputMessage="1" showErrorMessage="1" sqref="L7 Q7 G7:G12 X57 V57 X17:X24 X28:X35 V17:V24 V28:V35 V39:V47 X39:X47 V53:V54 X53:X54" xr:uid="{9CE53095-82AA-4C75-8D4A-E671FEC88514}">
      <formula1>"□,■"</formula1>
    </dataValidation>
  </dataValidations>
  <printOptions horizontalCentered="1"/>
  <pageMargins left="0.70866141732283472" right="0.39370078740157483" top="0.51181102362204722" bottom="0.35433070866141736" header="0.31496062992125984" footer="0.31496062992125984"/>
  <pageSetup paperSize="9" scale="74" orientation="portrait"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AD0081-EB69-4CB9-84C1-78D22CE353E9}">
  <sheetPr codeName="Sheet74">
    <pageSetUpPr fitToPage="1"/>
  </sheetPr>
  <dimension ref="B2:AK123"/>
  <sheetViews>
    <sheetView view="pageBreakPreview" zoomScale="70" zoomScaleNormal="100" zoomScaleSheetLayoutView="70" workbookViewId="0"/>
  </sheetViews>
  <sheetFormatPr defaultColWidth="4" defaultRowHeight="13.5" x14ac:dyDescent="0.15"/>
  <cols>
    <col min="1" max="1" width="1.5" style="1" customWidth="1"/>
    <col min="2" max="2" width="2.375" style="1" customWidth="1"/>
    <col min="3" max="3" width="1.125" style="1" customWidth="1"/>
    <col min="4"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8" x14ac:dyDescent="0.15">
      <c r="B2" s="1" t="s">
        <v>1903</v>
      </c>
      <c r="C2"/>
      <c r="D2"/>
      <c r="E2"/>
      <c r="F2"/>
      <c r="G2"/>
      <c r="H2"/>
      <c r="I2"/>
      <c r="J2"/>
      <c r="K2"/>
      <c r="L2"/>
      <c r="M2"/>
      <c r="N2"/>
      <c r="O2"/>
      <c r="P2"/>
      <c r="Q2"/>
      <c r="R2"/>
      <c r="S2"/>
      <c r="T2"/>
      <c r="U2"/>
      <c r="V2"/>
      <c r="W2"/>
      <c r="X2"/>
      <c r="Y2"/>
    </row>
    <row r="4" spans="2:28" x14ac:dyDescent="0.15">
      <c r="B4" s="846" t="s">
        <v>1904</v>
      </c>
      <c r="C4" s="846"/>
      <c r="D4" s="846"/>
      <c r="E4" s="846"/>
      <c r="F4" s="846"/>
      <c r="G4" s="846"/>
      <c r="H4" s="846"/>
      <c r="I4" s="846"/>
      <c r="J4" s="846"/>
      <c r="K4" s="846"/>
      <c r="L4" s="846"/>
      <c r="M4" s="846"/>
      <c r="N4" s="846"/>
      <c r="O4" s="846"/>
      <c r="P4" s="846"/>
      <c r="Q4" s="846"/>
      <c r="R4" s="846"/>
      <c r="S4" s="846"/>
      <c r="T4" s="846"/>
      <c r="U4" s="846"/>
      <c r="V4" s="846"/>
      <c r="W4" s="846"/>
      <c r="X4" s="846"/>
      <c r="Y4" s="846"/>
    </row>
    <row r="6" spans="2:28" ht="23.25" customHeight="1" x14ac:dyDescent="0.15">
      <c r="B6" s="1091" t="s">
        <v>799</v>
      </c>
      <c r="C6" s="1091"/>
      <c r="D6" s="1091"/>
      <c r="E6" s="1091"/>
      <c r="F6" s="1091"/>
      <c r="G6" s="865"/>
      <c r="H6" s="1092"/>
      <c r="I6" s="1092"/>
      <c r="J6" s="1092"/>
      <c r="K6" s="1092"/>
      <c r="L6" s="1092"/>
      <c r="M6" s="1092"/>
      <c r="N6" s="1092"/>
      <c r="O6" s="1092"/>
      <c r="P6" s="1092"/>
      <c r="Q6" s="1092"/>
      <c r="R6" s="1092"/>
      <c r="S6" s="1092"/>
      <c r="T6" s="1092"/>
      <c r="U6" s="1092"/>
      <c r="V6" s="1092"/>
      <c r="W6" s="1092"/>
      <c r="X6" s="1092"/>
      <c r="Y6" s="1093"/>
    </row>
    <row r="7" spans="2:28" ht="23.25" customHeight="1" x14ac:dyDescent="0.15">
      <c r="B7" s="1091" t="s">
        <v>704</v>
      </c>
      <c r="C7" s="1091"/>
      <c r="D7" s="1091"/>
      <c r="E7" s="1091"/>
      <c r="F7" s="1091"/>
      <c r="G7" s="110" t="s">
        <v>152</v>
      </c>
      <c r="H7" s="208" t="s">
        <v>507</v>
      </c>
      <c r="I7" s="208"/>
      <c r="J7" s="208"/>
      <c r="K7" s="208"/>
      <c r="L7" s="111" t="s">
        <v>152</v>
      </c>
      <c r="M7" s="208" t="s">
        <v>508</v>
      </c>
      <c r="N7" s="208"/>
      <c r="O7" s="208"/>
      <c r="P7" s="208"/>
      <c r="Q7" s="111" t="s">
        <v>152</v>
      </c>
      <c r="R7" s="208" t="s">
        <v>509</v>
      </c>
      <c r="S7" s="208"/>
      <c r="T7" s="208"/>
      <c r="U7" s="208"/>
      <c r="V7" s="208"/>
      <c r="W7" s="10"/>
      <c r="X7" s="10"/>
      <c r="Y7" s="11"/>
    </row>
    <row r="10" spans="2:28" x14ac:dyDescent="0.15">
      <c r="B10" s="6"/>
      <c r="C10" s="7"/>
      <c r="D10" s="7"/>
      <c r="E10" s="7"/>
      <c r="F10" s="7"/>
      <c r="G10" s="7"/>
      <c r="H10" s="7"/>
      <c r="I10" s="7"/>
      <c r="J10" s="7"/>
      <c r="K10" s="7"/>
      <c r="L10" s="7"/>
      <c r="M10" s="7"/>
      <c r="N10" s="7"/>
      <c r="O10" s="7"/>
      <c r="P10" s="7"/>
      <c r="Q10" s="7"/>
      <c r="R10" s="7"/>
      <c r="S10" s="7"/>
      <c r="T10" s="4"/>
      <c r="U10" s="7"/>
      <c r="V10" s="7"/>
      <c r="W10" s="7"/>
      <c r="X10" s="7"/>
      <c r="Y10" s="4"/>
      <c r="Z10"/>
      <c r="AA10"/>
      <c r="AB10"/>
    </row>
    <row r="11" spans="2:28" x14ac:dyDescent="0.15">
      <c r="B11" s="95" t="s">
        <v>1905</v>
      </c>
      <c r="T11" s="91"/>
      <c r="V11" s="130" t="s">
        <v>514</v>
      </c>
      <c r="W11" s="130" t="s">
        <v>515</v>
      </c>
      <c r="X11" s="130" t="s">
        <v>516</v>
      </c>
      <c r="Y11" s="91"/>
      <c r="Z11"/>
      <c r="AA11"/>
      <c r="AB11"/>
    </row>
    <row r="12" spans="2:28" x14ac:dyDescent="0.15">
      <c r="B12" s="95"/>
      <c r="T12" s="91"/>
      <c r="Y12" s="91"/>
      <c r="Z12"/>
      <c r="AA12"/>
      <c r="AB12"/>
    </row>
    <row r="13" spans="2:28" ht="17.25" customHeight="1" x14ac:dyDescent="0.15">
      <c r="B13" s="95"/>
      <c r="D13" s="12" t="s">
        <v>577</v>
      </c>
      <c r="E13" s="725" t="s">
        <v>1906</v>
      </c>
      <c r="F13" s="725"/>
      <c r="G13" s="725"/>
      <c r="H13" s="725"/>
      <c r="I13" s="725"/>
      <c r="J13" s="725"/>
      <c r="K13" s="725"/>
      <c r="L13" s="725"/>
      <c r="M13" s="725"/>
      <c r="N13" s="725"/>
      <c r="O13" s="725"/>
      <c r="P13" s="725"/>
      <c r="Q13" s="725"/>
      <c r="R13" s="725"/>
      <c r="S13" s="725"/>
      <c r="T13" s="1114"/>
      <c r="V13" s="12" t="s">
        <v>152</v>
      </c>
      <c r="W13" s="12" t="s">
        <v>515</v>
      </c>
      <c r="X13" s="12" t="s">
        <v>152</v>
      </c>
      <c r="Y13" s="122"/>
    </row>
    <row r="14" spans="2:28" x14ac:dyDescent="0.15">
      <c r="B14" s="95"/>
      <c r="T14" s="91"/>
      <c r="V14" s="12"/>
      <c r="W14" s="12"/>
      <c r="X14" s="12"/>
      <c r="Y14" s="97"/>
    </row>
    <row r="15" spans="2:28" ht="33" customHeight="1" x14ac:dyDescent="0.15">
      <c r="B15" s="95"/>
      <c r="D15" s="12" t="s">
        <v>579</v>
      </c>
      <c r="E15" s="723" t="s">
        <v>1907</v>
      </c>
      <c r="F15" s="723"/>
      <c r="G15" s="723"/>
      <c r="H15" s="723"/>
      <c r="I15" s="723"/>
      <c r="J15" s="723"/>
      <c r="K15" s="723"/>
      <c r="L15" s="723"/>
      <c r="M15" s="723"/>
      <c r="N15" s="723"/>
      <c r="O15" s="723"/>
      <c r="P15" s="723"/>
      <c r="Q15" s="723"/>
      <c r="R15" s="723"/>
      <c r="S15" s="723"/>
      <c r="T15" s="856"/>
      <c r="V15" s="12" t="s">
        <v>152</v>
      </c>
      <c r="W15" s="12" t="s">
        <v>515</v>
      </c>
      <c r="X15" s="12" t="s">
        <v>152</v>
      </c>
      <c r="Y15" s="122"/>
    </row>
    <row r="16" spans="2:28" x14ac:dyDescent="0.15">
      <c r="B16" s="95"/>
      <c r="T16" s="91"/>
      <c r="V16" s="12"/>
      <c r="W16" s="12"/>
      <c r="X16" s="12"/>
      <c r="Y16" s="97"/>
    </row>
    <row r="17" spans="2:37" ht="35.25" customHeight="1" x14ac:dyDescent="0.15">
      <c r="B17" s="95"/>
      <c r="C17" s="1" t="s">
        <v>1908</v>
      </c>
      <c r="D17" s="12"/>
      <c r="E17" s="723" t="s">
        <v>1909</v>
      </c>
      <c r="F17" s="723"/>
      <c r="G17" s="723"/>
      <c r="H17" s="723"/>
      <c r="I17" s="723"/>
      <c r="J17" s="723"/>
      <c r="K17" s="723"/>
      <c r="L17" s="723"/>
      <c r="M17" s="723"/>
      <c r="N17" s="723"/>
      <c r="O17" s="723"/>
      <c r="P17" s="723"/>
      <c r="Q17" s="723"/>
      <c r="R17" s="723"/>
      <c r="S17" s="723"/>
      <c r="T17" s="856"/>
      <c r="V17" s="12" t="s">
        <v>152</v>
      </c>
      <c r="W17" s="12" t="s">
        <v>515</v>
      </c>
      <c r="X17" s="12" t="s">
        <v>152</v>
      </c>
      <c r="Y17" s="122"/>
    </row>
    <row r="18" spans="2:37" ht="17.25" customHeight="1" x14ac:dyDescent="0.15">
      <c r="B18" s="95"/>
      <c r="T18" s="91"/>
      <c r="V18" s="2"/>
      <c r="W18" s="2"/>
      <c r="X18" s="2"/>
      <c r="Y18" s="122"/>
    </row>
    <row r="19" spans="2:37" ht="35.25" customHeight="1" x14ac:dyDescent="0.15">
      <c r="B19" s="95"/>
      <c r="C19" s="1" t="s">
        <v>1908</v>
      </c>
      <c r="D19" s="12" t="s">
        <v>809</v>
      </c>
      <c r="E19" s="723" t="s">
        <v>1910</v>
      </c>
      <c r="F19" s="723"/>
      <c r="G19" s="723"/>
      <c r="H19" s="723"/>
      <c r="I19" s="723"/>
      <c r="J19" s="723"/>
      <c r="K19" s="723"/>
      <c r="L19" s="723"/>
      <c r="M19" s="723"/>
      <c r="N19" s="723"/>
      <c r="O19" s="723"/>
      <c r="P19" s="723"/>
      <c r="Q19" s="723"/>
      <c r="R19" s="723"/>
      <c r="S19" s="723"/>
      <c r="T19" s="856"/>
      <c r="V19" s="12" t="s">
        <v>152</v>
      </c>
      <c r="W19" s="12" t="s">
        <v>515</v>
      </c>
      <c r="X19" s="12" t="s">
        <v>152</v>
      </c>
      <c r="Y19" s="122"/>
    </row>
    <row r="20" spans="2:37" ht="17.25" customHeight="1" x14ac:dyDescent="0.15">
      <c r="B20" s="95"/>
      <c r="T20" s="91"/>
      <c r="V20" s="2"/>
      <c r="W20" s="2"/>
      <c r="X20" s="2"/>
      <c r="Y20" s="122"/>
    </row>
    <row r="21" spans="2:37" ht="30.6" customHeight="1" x14ac:dyDescent="0.15">
      <c r="B21" s="95"/>
      <c r="D21" s="12" t="s">
        <v>816</v>
      </c>
      <c r="E21" s="723" t="s">
        <v>1911</v>
      </c>
      <c r="F21" s="723"/>
      <c r="G21" s="723"/>
      <c r="H21" s="723"/>
      <c r="I21" s="723"/>
      <c r="J21" s="723"/>
      <c r="K21" s="723"/>
      <c r="L21" s="723"/>
      <c r="M21" s="723"/>
      <c r="N21" s="723"/>
      <c r="O21" s="723"/>
      <c r="P21" s="723"/>
      <c r="Q21" s="723"/>
      <c r="R21" s="723"/>
      <c r="S21" s="723"/>
      <c r="T21" s="856"/>
      <c r="V21" s="12" t="s">
        <v>152</v>
      </c>
      <c r="W21" s="12" t="s">
        <v>515</v>
      </c>
      <c r="X21" s="12" t="s">
        <v>152</v>
      </c>
      <c r="Y21" s="122"/>
    </row>
    <row r="22" spans="2:37" ht="17.25" customHeight="1" x14ac:dyDescent="0.15">
      <c r="B22" s="95"/>
      <c r="T22" s="91"/>
      <c r="V22" s="2"/>
      <c r="W22" s="2"/>
      <c r="X22" s="2"/>
      <c r="Y22" s="122"/>
    </row>
    <row r="23" spans="2:37" ht="31.5" customHeight="1" x14ac:dyDescent="0.15">
      <c r="B23" s="95"/>
      <c r="D23" s="12" t="s">
        <v>818</v>
      </c>
      <c r="E23" s="723" t="s">
        <v>1912</v>
      </c>
      <c r="F23" s="723"/>
      <c r="G23" s="723"/>
      <c r="H23" s="723"/>
      <c r="I23" s="723"/>
      <c r="J23" s="723"/>
      <c r="K23" s="723"/>
      <c r="L23" s="723"/>
      <c r="M23" s="723"/>
      <c r="N23" s="723"/>
      <c r="O23" s="723"/>
      <c r="P23" s="723"/>
      <c r="Q23" s="723"/>
      <c r="R23" s="723"/>
      <c r="S23" s="723"/>
      <c r="T23" s="856"/>
      <c r="V23" s="12" t="s">
        <v>152</v>
      </c>
      <c r="W23" s="12" t="s">
        <v>515</v>
      </c>
      <c r="X23" s="12" t="s">
        <v>152</v>
      </c>
      <c r="Y23" s="122"/>
    </row>
    <row r="24" spans="2:37" x14ac:dyDescent="0.15">
      <c r="B24" s="102"/>
      <c r="C24" s="8"/>
      <c r="D24" s="8"/>
      <c r="E24" s="8"/>
      <c r="F24" s="8"/>
      <c r="G24" s="8"/>
      <c r="H24" s="8"/>
      <c r="I24" s="8"/>
      <c r="J24" s="8"/>
      <c r="K24" s="8"/>
      <c r="L24" s="8"/>
      <c r="M24" s="8"/>
      <c r="N24" s="8"/>
      <c r="O24" s="8"/>
      <c r="P24" s="8"/>
      <c r="Q24" s="8"/>
      <c r="R24" s="8"/>
      <c r="S24" s="8"/>
      <c r="T24" s="129"/>
      <c r="U24" s="8"/>
      <c r="V24" s="8"/>
      <c r="W24" s="8"/>
      <c r="X24" s="8"/>
      <c r="Y24" s="129"/>
    </row>
    <row r="26" spans="2:37" x14ac:dyDescent="0.15">
      <c r="B26" s="238" t="s">
        <v>1913</v>
      </c>
      <c r="C26" s="238"/>
      <c r="D26" s="238"/>
      <c r="E26" s="238"/>
      <c r="F26" s="238"/>
      <c r="G26" s="238"/>
      <c r="H26" s="238"/>
      <c r="I26" s="238"/>
      <c r="J26" s="238"/>
      <c r="K26" s="238"/>
      <c r="L26" s="238"/>
      <c r="M26" s="238"/>
      <c r="N26" s="238"/>
      <c r="O26" s="238"/>
      <c r="P26" s="238"/>
      <c r="Q26" s="238"/>
      <c r="R26" s="238"/>
      <c r="S26" s="238"/>
      <c r="T26" s="238"/>
      <c r="Z26"/>
      <c r="AA26"/>
      <c r="AB26"/>
      <c r="AE26" s="1246"/>
      <c r="AF26" s="1207"/>
      <c r="AG26" s="239"/>
      <c r="AH26" s="239"/>
      <c r="AI26" s="239"/>
      <c r="AJ26" s="239"/>
      <c r="AK26" s="239"/>
    </row>
    <row r="27" spans="2:37" ht="6" customHeight="1" x14ac:dyDescent="0.15">
      <c r="B27" s="238"/>
      <c r="C27" s="238"/>
      <c r="D27" s="238"/>
      <c r="E27" s="238"/>
      <c r="F27" s="238"/>
      <c r="G27" s="238"/>
      <c r="H27" s="238"/>
      <c r="I27" s="238"/>
      <c r="J27" s="238"/>
      <c r="K27" s="238"/>
      <c r="L27" s="238"/>
      <c r="M27" s="238"/>
      <c r="N27" s="238"/>
      <c r="O27" s="238"/>
      <c r="P27" s="238"/>
      <c r="Q27" s="238"/>
      <c r="R27" s="238"/>
      <c r="S27" s="238"/>
      <c r="T27" s="238"/>
      <c r="V27" s="130"/>
      <c r="W27" s="130"/>
      <c r="X27" s="130"/>
      <c r="Z27"/>
      <c r="AA27"/>
      <c r="AB27"/>
    </row>
    <row r="28" spans="2:37" ht="24.95" customHeight="1" x14ac:dyDescent="0.15">
      <c r="B28" s="1442" t="s">
        <v>1914</v>
      </c>
      <c r="C28" s="1442"/>
      <c r="D28" s="1442"/>
      <c r="E28" s="1442"/>
      <c r="F28" s="1443"/>
      <c r="G28" s="1443"/>
      <c r="H28" s="1443"/>
      <c r="I28" s="1443"/>
      <c r="J28" s="1443"/>
      <c r="K28" s="1443"/>
      <c r="L28" s="1443"/>
      <c r="M28" s="1443"/>
      <c r="N28" s="1443"/>
      <c r="O28" s="1443"/>
      <c r="P28" s="1443"/>
      <c r="Q28" s="1443"/>
      <c r="R28" s="1443"/>
      <c r="S28" s="1443"/>
      <c r="T28" s="1443"/>
      <c r="U28" s="1443"/>
      <c r="V28" s="1443"/>
      <c r="W28" s="1443"/>
      <c r="X28" s="1443"/>
      <c r="Y28" s="1443"/>
      <c r="Z28"/>
      <c r="AA28"/>
      <c r="AB28"/>
    </row>
    <row r="29" spans="2:37" ht="24.95" customHeight="1" x14ac:dyDescent="0.15">
      <c r="B29" s="1442" t="s">
        <v>1914</v>
      </c>
      <c r="C29" s="1442"/>
      <c r="D29" s="1442"/>
      <c r="E29" s="1442"/>
      <c r="F29" s="1443"/>
      <c r="G29" s="1443"/>
      <c r="H29" s="1443"/>
      <c r="I29" s="1443"/>
      <c r="J29" s="1443"/>
      <c r="K29" s="1443"/>
      <c r="L29" s="1443"/>
      <c r="M29" s="1443"/>
      <c r="N29" s="1443"/>
      <c r="O29" s="1443"/>
      <c r="P29" s="1443"/>
      <c r="Q29" s="1443"/>
      <c r="R29" s="1443"/>
      <c r="S29" s="1443"/>
      <c r="T29" s="1443"/>
      <c r="U29" s="1443"/>
      <c r="V29" s="1443"/>
      <c r="W29" s="1443"/>
      <c r="X29" s="1443"/>
      <c r="Y29" s="1443"/>
    </row>
    <row r="30" spans="2:37" ht="24.95" customHeight="1" x14ac:dyDescent="0.15">
      <c r="B30" s="1442" t="s">
        <v>1914</v>
      </c>
      <c r="C30" s="1442"/>
      <c r="D30" s="1442"/>
      <c r="E30" s="1442"/>
      <c r="F30" s="1443"/>
      <c r="G30" s="1443"/>
      <c r="H30" s="1443"/>
      <c r="I30" s="1443"/>
      <c r="J30" s="1443"/>
      <c r="K30" s="1443"/>
      <c r="L30" s="1443"/>
      <c r="M30" s="1443"/>
      <c r="N30" s="1443"/>
      <c r="O30" s="1443"/>
      <c r="P30" s="1443"/>
      <c r="Q30" s="1443"/>
      <c r="R30" s="1443"/>
      <c r="S30" s="1443"/>
      <c r="T30" s="1443"/>
      <c r="U30" s="1443"/>
      <c r="V30" s="1443"/>
      <c r="W30" s="1443"/>
      <c r="X30" s="1443"/>
      <c r="Y30" s="1443"/>
    </row>
    <row r="31" spans="2:37" ht="24.95" customHeight="1" x14ac:dyDescent="0.15">
      <c r="B31" s="1442" t="s">
        <v>1914</v>
      </c>
      <c r="C31" s="1442"/>
      <c r="D31" s="1442"/>
      <c r="E31" s="1442"/>
      <c r="F31" s="1443"/>
      <c r="G31" s="1443"/>
      <c r="H31" s="1443"/>
      <c r="I31" s="1443"/>
      <c r="J31" s="1443"/>
      <c r="K31" s="1443"/>
      <c r="L31" s="1443"/>
      <c r="M31" s="1443"/>
      <c r="N31" s="1443"/>
      <c r="O31" s="1443"/>
      <c r="P31" s="1443"/>
      <c r="Q31" s="1443"/>
      <c r="R31" s="1443"/>
      <c r="S31" s="1443"/>
      <c r="T31" s="1443"/>
      <c r="U31" s="1443"/>
      <c r="V31" s="1443"/>
      <c r="W31" s="1443"/>
      <c r="X31" s="1443"/>
      <c r="Y31" s="1443"/>
    </row>
    <row r="32" spans="2:37" ht="7.5" customHeight="1" x14ac:dyDescent="0.15">
      <c r="V32" s="2"/>
      <c r="W32" s="2"/>
      <c r="X32" s="2"/>
      <c r="Y32" s="2"/>
    </row>
    <row r="34" spans="2:28" x14ac:dyDescent="0.15">
      <c r="B34" s="1" t="s">
        <v>823</v>
      </c>
    </row>
    <row r="35" spans="2:28" x14ac:dyDescent="0.15">
      <c r="B35" s="1" t="s">
        <v>824</v>
      </c>
      <c r="K35"/>
      <c r="L35"/>
      <c r="M35"/>
      <c r="N35"/>
      <c r="O35"/>
      <c r="P35"/>
      <c r="Q35"/>
      <c r="R35"/>
      <c r="S35"/>
      <c r="T35"/>
      <c r="U35"/>
      <c r="V35"/>
      <c r="W35"/>
      <c r="X35"/>
      <c r="Y35"/>
      <c r="Z35"/>
      <c r="AA35"/>
      <c r="AB35"/>
    </row>
    <row r="122" spans="3:7" x14ac:dyDescent="0.15">
      <c r="C122" s="8"/>
      <c r="D122" s="8"/>
      <c r="E122" s="8"/>
      <c r="F122" s="8"/>
      <c r="G122" s="8"/>
    </row>
    <row r="123" spans="3:7" x14ac:dyDescent="0.15">
      <c r="C123" s="7"/>
    </row>
  </sheetData>
  <mergeCells count="19">
    <mergeCell ref="B4:Y4"/>
    <mergeCell ref="B6:F6"/>
    <mergeCell ref="G6:Y6"/>
    <mergeCell ref="B7:F7"/>
    <mergeCell ref="E13:T13"/>
    <mergeCell ref="E15:T15"/>
    <mergeCell ref="E17:T17"/>
    <mergeCell ref="E19:T19"/>
    <mergeCell ref="E21:T21"/>
    <mergeCell ref="E23:T23"/>
    <mergeCell ref="B30:E30"/>
    <mergeCell ref="F30:Y30"/>
    <mergeCell ref="B31:E31"/>
    <mergeCell ref="F31:Y31"/>
    <mergeCell ref="AE26:AF26"/>
    <mergeCell ref="B28:E28"/>
    <mergeCell ref="F28:Y28"/>
    <mergeCell ref="B29:E29"/>
    <mergeCell ref="F29:Y29"/>
  </mergeCells>
  <phoneticPr fontId="1"/>
  <dataValidations count="1">
    <dataValidation type="list" allowBlank="1" showInputMessage="1" showErrorMessage="1" sqref="L7 G7 Q7 V13 X13 V15 X15 V17 X17 V19 X19 V21 X21 V23 X23" xr:uid="{F756685F-DF6A-4371-9B31-CCC14296CC27}">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A1077B-AFB2-4F0C-9D51-D6011B259C56}">
  <sheetPr codeName="Sheet75">
    <pageSetUpPr fitToPage="1"/>
  </sheetPr>
  <dimension ref="A2:AF121"/>
  <sheetViews>
    <sheetView view="pageBreakPreview" zoomScale="70" zoomScaleNormal="100" zoomScaleSheetLayoutView="70" workbookViewId="0"/>
  </sheetViews>
  <sheetFormatPr defaultColWidth="4" defaultRowHeight="13.5" x14ac:dyDescent="0.15"/>
  <cols>
    <col min="1" max="1" width="2.875" style="1" customWidth="1"/>
    <col min="2" max="2" width="2.375" style="1" customWidth="1"/>
    <col min="3" max="3" width="3.5" style="1" customWidth="1"/>
    <col min="4" max="10" width="3.625" style="1" customWidth="1"/>
    <col min="11" max="11" width="4.875" style="1" customWidth="1"/>
    <col min="12" max="15" width="3.625" style="1" customWidth="1"/>
    <col min="16" max="16" width="1.5" style="1" customWidth="1"/>
    <col min="17" max="18" width="3.625" style="1" customWidth="1"/>
    <col min="19" max="19" width="2.75" style="1" customWidth="1"/>
    <col min="20" max="28" width="3.625" style="1" customWidth="1"/>
    <col min="29" max="29" width="2.5" style="1" customWidth="1"/>
    <col min="30" max="30" width="1.875" style="1" customWidth="1"/>
    <col min="31" max="16384" width="4" style="1"/>
  </cols>
  <sheetData>
    <row r="2" spans="2:29" x14ac:dyDescent="0.15">
      <c r="B2" s="1" t="s">
        <v>1915</v>
      </c>
      <c r="C2"/>
      <c r="D2"/>
      <c r="E2"/>
      <c r="F2"/>
      <c r="G2"/>
      <c r="H2"/>
      <c r="I2"/>
      <c r="J2"/>
      <c r="K2"/>
      <c r="L2"/>
      <c r="M2"/>
      <c r="N2"/>
      <c r="O2"/>
      <c r="P2"/>
      <c r="Q2"/>
      <c r="R2"/>
      <c r="S2"/>
      <c r="T2"/>
      <c r="U2"/>
      <c r="V2"/>
      <c r="W2"/>
      <c r="X2"/>
      <c r="Y2"/>
      <c r="Z2"/>
    </row>
    <row r="3" spans="2:29" x14ac:dyDescent="0.15">
      <c r="AA3" s="45"/>
      <c r="AB3" s="12"/>
      <c r="AC3" s="45"/>
    </row>
    <row r="4" spans="2:29" ht="34.5" customHeight="1" x14ac:dyDescent="0.15">
      <c r="B4" s="1301" t="s">
        <v>1916</v>
      </c>
      <c r="C4" s="846"/>
      <c r="D4" s="846"/>
      <c r="E4" s="846"/>
      <c r="F4" s="846"/>
      <c r="G4" s="846"/>
      <c r="H4" s="846"/>
      <c r="I4" s="846"/>
      <c r="J4" s="846"/>
      <c r="K4" s="846"/>
      <c r="L4" s="846"/>
      <c r="M4" s="846"/>
      <c r="N4" s="846"/>
      <c r="O4" s="846"/>
      <c r="P4" s="846"/>
      <c r="Q4" s="846"/>
      <c r="R4" s="846"/>
      <c r="S4" s="846"/>
      <c r="T4" s="846"/>
      <c r="U4" s="846"/>
      <c r="V4" s="846"/>
      <c r="W4" s="846"/>
      <c r="X4" s="846"/>
      <c r="Y4" s="846"/>
      <c r="Z4" s="846"/>
    </row>
    <row r="5" spans="2:29" ht="16.5" customHeight="1" x14ac:dyDescent="0.15">
      <c r="B5" s="846" t="s">
        <v>1917</v>
      </c>
      <c r="C5" s="846"/>
      <c r="D5" s="846"/>
      <c r="E5" s="846"/>
      <c r="F5" s="846"/>
      <c r="G5" s="846"/>
      <c r="H5" s="846"/>
      <c r="I5" s="846"/>
      <c r="J5" s="846"/>
      <c r="K5" s="846"/>
      <c r="L5" s="846"/>
      <c r="M5" s="846"/>
      <c r="N5" s="846"/>
      <c r="O5" s="846"/>
      <c r="P5" s="846"/>
      <c r="Q5" s="846"/>
      <c r="R5" s="846"/>
      <c r="S5" s="846"/>
      <c r="T5" s="846"/>
      <c r="U5" s="846"/>
      <c r="V5" s="846"/>
      <c r="W5" s="846"/>
      <c r="X5" s="846"/>
      <c r="Y5" s="846"/>
      <c r="Z5" s="846"/>
    </row>
    <row r="6" spans="2:29" ht="13.5" customHeight="1" x14ac:dyDescent="0.15">
      <c r="B6" s="12"/>
      <c r="C6" s="12"/>
      <c r="D6" s="12"/>
      <c r="E6" s="12"/>
      <c r="F6" s="12"/>
      <c r="G6" s="12"/>
      <c r="H6" s="12"/>
      <c r="I6" s="12"/>
      <c r="J6" s="12"/>
      <c r="K6" s="12"/>
      <c r="L6" s="12"/>
      <c r="M6" s="12"/>
      <c r="N6" s="12"/>
      <c r="O6" s="12"/>
      <c r="P6" s="12"/>
      <c r="Q6" s="12"/>
      <c r="R6" s="12"/>
      <c r="S6" s="12"/>
      <c r="T6" s="12"/>
      <c r="U6" s="12"/>
      <c r="V6" s="12"/>
      <c r="W6" s="12"/>
      <c r="X6" s="12"/>
      <c r="Y6" s="12"/>
      <c r="Z6" s="12"/>
    </row>
    <row r="7" spans="2:29" ht="24" customHeight="1" x14ac:dyDescent="0.15">
      <c r="B7" s="1091" t="s">
        <v>799</v>
      </c>
      <c r="C7" s="1091"/>
      <c r="D7" s="1091"/>
      <c r="E7" s="1091"/>
      <c r="F7" s="1091"/>
      <c r="G7" s="865"/>
      <c r="H7" s="1092"/>
      <c r="I7" s="1092"/>
      <c r="J7" s="1092"/>
      <c r="K7" s="1092"/>
      <c r="L7" s="1092"/>
      <c r="M7" s="1092"/>
      <c r="N7" s="1092"/>
      <c r="O7" s="1092"/>
      <c r="P7" s="1092"/>
      <c r="Q7" s="1092"/>
      <c r="R7" s="1092"/>
      <c r="S7" s="1092"/>
      <c r="T7" s="1092"/>
      <c r="U7" s="1092"/>
      <c r="V7" s="1092"/>
      <c r="W7" s="1092"/>
      <c r="X7" s="1092"/>
      <c r="Y7" s="1092"/>
      <c r="Z7" s="1093"/>
    </row>
    <row r="8" spans="2:29" ht="24" customHeight="1" x14ac:dyDescent="0.15">
      <c r="B8" s="1091" t="s">
        <v>704</v>
      </c>
      <c r="C8" s="1091"/>
      <c r="D8" s="1091"/>
      <c r="E8" s="1091"/>
      <c r="F8" s="1091"/>
      <c r="G8" s="111" t="s">
        <v>152</v>
      </c>
      <c r="H8" s="208" t="s">
        <v>507</v>
      </c>
      <c r="I8" s="208"/>
      <c r="J8" s="208"/>
      <c r="K8" s="208"/>
      <c r="L8" s="111" t="s">
        <v>152</v>
      </c>
      <c r="M8" s="208" t="s">
        <v>508</v>
      </c>
      <c r="N8" s="208"/>
      <c r="O8" s="208"/>
      <c r="P8" s="208"/>
      <c r="Q8" s="111" t="s">
        <v>152</v>
      </c>
      <c r="R8" s="208" t="s">
        <v>509</v>
      </c>
      <c r="S8" s="208"/>
      <c r="T8" s="208"/>
      <c r="U8" s="208"/>
      <c r="V8" s="208"/>
      <c r="W8" s="208"/>
      <c r="X8" s="208"/>
      <c r="Y8" s="10"/>
      <c r="Z8" s="11"/>
    </row>
    <row r="9" spans="2:29" ht="21.95" customHeight="1" x14ac:dyDescent="0.15">
      <c r="B9" s="902" t="s">
        <v>800</v>
      </c>
      <c r="C9" s="903"/>
      <c r="D9" s="903"/>
      <c r="E9" s="903"/>
      <c r="F9" s="904"/>
      <c r="G9" s="158" t="s">
        <v>152</v>
      </c>
      <c r="H9" s="7" t="s">
        <v>1918</v>
      </c>
      <c r="I9" s="90"/>
      <c r="J9" s="90"/>
      <c r="K9" s="90"/>
      <c r="L9" s="90"/>
      <c r="M9" s="90"/>
      <c r="N9" s="90"/>
      <c r="O9" s="90"/>
      <c r="P9" s="90"/>
      <c r="Q9" s="90"/>
      <c r="R9" s="90"/>
      <c r="S9" s="90"/>
      <c r="T9" s="90"/>
      <c r="U9" s="90"/>
      <c r="V9" s="90"/>
      <c r="W9" s="90"/>
      <c r="X9" s="90"/>
      <c r="Y9" s="90"/>
      <c r="Z9" s="195"/>
    </row>
    <row r="10" spans="2:29" ht="21.95" customHeight="1" x14ac:dyDescent="0.15">
      <c r="B10" s="905"/>
      <c r="C10" s="906"/>
      <c r="D10" s="906"/>
      <c r="E10" s="906"/>
      <c r="F10" s="907"/>
      <c r="G10" s="160" t="s">
        <v>152</v>
      </c>
      <c r="H10" s="8" t="s">
        <v>1919</v>
      </c>
      <c r="I10" s="125"/>
      <c r="J10" s="125"/>
      <c r="K10" s="125"/>
      <c r="L10" s="125"/>
      <c r="M10" s="125"/>
      <c r="N10" s="125"/>
      <c r="O10" s="125"/>
      <c r="P10" s="125"/>
      <c r="Q10" s="125"/>
      <c r="R10" s="125"/>
      <c r="S10" s="125"/>
      <c r="T10" s="125"/>
      <c r="U10" s="125"/>
      <c r="V10" s="125"/>
      <c r="W10" s="125"/>
      <c r="X10" s="125"/>
      <c r="Y10" s="125"/>
      <c r="Z10" s="198"/>
    </row>
    <row r="11" spans="2:29" ht="13.5" customHeight="1" x14ac:dyDescent="0.15"/>
    <row r="12" spans="2:29" ht="12.95" customHeight="1" x14ac:dyDescent="0.15">
      <c r="B12" s="9"/>
      <c r="C12" s="10"/>
      <c r="D12" s="10"/>
      <c r="E12" s="10"/>
      <c r="F12" s="10"/>
      <c r="G12" s="10"/>
      <c r="H12" s="10"/>
      <c r="I12" s="10"/>
      <c r="J12" s="10"/>
      <c r="K12" s="10"/>
      <c r="L12" s="10"/>
      <c r="M12" s="10"/>
      <c r="N12" s="10"/>
      <c r="O12" s="10"/>
      <c r="P12" s="10"/>
      <c r="Q12" s="10"/>
      <c r="R12" s="10"/>
      <c r="S12" s="10"/>
      <c r="T12" s="10"/>
      <c r="U12" s="10"/>
      <c r="V12" s="10"/>
      <c r="W12" s="10"/>
      <c r="X12" s="10"/>
      <c r="Y12" s="110"/>
      <c r="Z12" s="111" t="s">
        <v>514</v>
      </c>
      <c r="AA12" s="111" t="s">
        <v>515</v>
      </c>
      <c r="AB12" s="111" t="s">
        <v>516</v>
      </c>
      <c r="AC12" s="11"/>
    </row>
    <row r="13" spans="2:29" ht="17.100000000000001" customHeight="1" x14ac:dyDescent="0.15">
      <c r="B13" s="6" t="s">
        <v>1920</v>
      </c>
      <c r="C13" s="7"/>
      <c r="D13" s="7"/>
      <c r="E13" s="7"/>
      <c r="F13" s="7"/>
      <c r="G13" s="7"/>
      <c r="H13" s="7"/>
      <c r="I13" s="7"/>
      <c r="J13" s="7"/>
      <c r="K13" s="7"/>
      <c r="L13" s="7"/>
      <c r="M13" s="7"/>
      <c r="N13" s="7"/>
      <c r="O13" s="7"/>
      <c r="P13" s="7"/>
      <c r="Q13" s="7"/>
      <c r="R13" s="7"/>
      <c r="S13" s="7"/>
      <c r="T13" s="7"/>
      <c r="U13" s="7"/>
      <c r="V13" s="7"/>
      <c r="W13" s="7"/>
      <c r="X13" s="7"/>
      <c r="Y13" s="158"/>
      <c r="Z13" s="106"/>
      <c r="AA13" s="106"/>
      <c r="AB13" s="7"/>
      <c r="AC13" s="4"/>
    </row>
    <row r="14" spans="2:29" ht="17.100000000000001" customHeight="1" x14ac:dyDescent="0.15">
      <c r="B14" s="95"/>
      <c r="C14" s="232" t="s">
        <v>716</v>
      </c>
      <c r="D14" s="759" t="s">
        <v>1921</v>
      </c>
      <c r="E14" s="759"/>
      <c r="F14" s="759"/>
      <c r="G14" s="759"/>
      <c r="H14" s="759"/>
      <c r="I14" s="759"/>
      <c r="J14" s="759"/>
      <c r="K14" s="759"/>
      <c r="L14" s="759"/>
      <c r="M14" s="759"/>
      <c r="N14" s="759"/>
      <c r="O14" s="759"/>
      <c r="P14" s="759"/>
      <c r="Q14" s="759"/>
      <c r="R14" s="759"/>
      <c r="S14" s="759"/>
      <c r="T14" s="759"/>
      <c r="U14" s="759"/>
      <c r="V14" s="759"/>
      <c r="W14" s="759"/>
      <c r="Y14" s="159"/>
      <c r="Z14" s="12" t="s">
        <v>152</v>
      </c>
      <c r="AA14" s="12" t="s">
        <v>515</v>
      </c>
      <c r="AB14" s="12" t="s">
        <v>152</v>
      </c>
      <c r="AC14" s="91"/>
    </row>
    <row r="15" spans="2:29" ht="33" customHeight="1" x14ac:dyDescent="0.15">
      <c r="B15" s="95"/>
      <c r="C15" s="232"/>
      <c r="D15" s="759"/>
      <c r="E15" s="759"/>
      <c r="F15" s="759"/>
      <c r="G15" s="759"/>
      <c r="H15" s="759"/>
      <c r="I15" s="759"/>
      <c r="J15" s="759"/>
      <c r="K15" s="759"/>
      <c r="L15" s="759"/>
      <c r="M15" s="759"/>
      <c r="N15" s="759"/>
      <c r="O15" s="759"/>
      <c r="P15" s="759"/>
      <c r="Q15" s="759"/>
      <c r="R15" s="759"/>
      <c r="S15" s="759"/>
      <c r="T15" s="759"/>
      <c r="U15" s="759"/>
      <c r="V15" s="759"/>
      <c r="W15" s="759"/>
      <c r="Y15" s="159"/>
      <c r="Z15" s="12"/>
      <c r="AA15" s="12"/>
      <c r="AB15" s="12"/>
      <c r="AC15" s="91"/>
    </row>
    <row r="16" spans="2:29" ht="19.5" customHeight="1" x14ac:dyDescent="0.15">
      <c r="B16" s="95"/>
      <c r="Y16" s="159"/>
      <c r="Z16" s="12"/>
      <c r="AA16" s="12"/>
      <c r="AC16" s="91"/>
    </row>
    <row r="17" spans="2:29" ht="19.5" customHeight="1" x14ac:dyDescent="0.15">
      <c r="B17" s="95"/>
      <c r="C17" s="232"/>
      <c r="D17" s="233" t="s">
        <v>728</v>
      </c>
      <c r="E17" s="208"/>
      <c r="F17" s="208"/>
      <c r="G17" s="208"/>
      <c r="H17" s="208"/>
      <c r="I17" s="208"/>
      <c r="J17" s="208"/>
      <c r="K17" s="208"/>
      <c r="L17" s="208"/>
      <c r="M17" s="208"/>
      <c r="N17" s="208"/>
      <c r="O17" s="10"/>
      <c r="P17" s="10"/>
      <c r="Q17" s="10"/>
      <c r="R17" s="10"/>
      <c r="S17" s="11"/>
      <c r="T17" s="735"/>
      <c r="U17" s="736"/>
      <c r="V17" s="736"/>
      <c r="W17" s="11" t="s">
        <v>720</v>
      </c>
      <c r="X17" s="149"/>
      <c r="Y17" s="159"/>
      <c r="Z17" s="12"/>
      <c r="AA17" s="12"/>
      <c r="AC17" s="91"/>
    </row>
    <row r="18" spans="2:29" ht="19.5" customHeight="1" x14ac:dyDescent="0.15">
      <c r="B18" s="95"/>
      <c r="C18" s="232"/>
      <c r="D18" s="2"/>
      <c r="E18" s="2"/>
      <c r="F18" s="2"/>
      <c r="G18" s="2"/>
      <c r="H18" s="2"/>
      <c r="I18" s="2"/>
      <c r="J18" s="2"/>
      <c r="K18" s="2"/>
      <c r="L18" s="2"/>
      <c r="M18" s="2"/>
      <c r="N18" s="2"/>
      <c r="U18" s="12"/>
      <c r="V18" s="12"/>
      <c r="W18" s="12"/>
      <c r="Y18" s="159"/>
      <c r="Z18" s="12"/>
      <c r="AA18" s="12"/>
      <c r="AC18" s="91"/>
    </row>
    <row r="19" spans="2:29" ht="19.5" customHeight="1" x14ac:dyDescent="0.15">
      <c r="B19" s="95"/>
      <c r="C19" s="232"/>
      <c r="E19" s="234" t="s">
        <v>729</v>
      </c>
      <c r="Y19" s="159"/>
      <c r="Z19" s="12"/>
      <c r="AA19" s="12"/>
      <c r="AC19" s="91"/>
    </row>
    <row r="20" spans="2:29" ht="19.5" customHeight="1" x14ac:dyDescent="0.15">
      <c r="B20" s="95"/>
      <c r="C20" s="232"/>
      <c r="E20" s="1196" t="s">
        <v>791</v>
      </c>
      <c r="F20" s="1196"/>
      <c r="G20" s="1196"/>
      <c r="H20" s="1196"/>
      <c r="I20" s="1196"/>
      <c r="J20" s="1196"/>
      <c r="K20" s="1196"/>
      <c r="L20" s="1196"/>
      <c r="M20" s="1196"/>
      <c r="N20" s="1196"/>
      <c r="O20" s="1196" t="s">
        <v>731</v>
      </c>
      <c r="P20" s="1196"/>
      <c r="Q20" s="1196"/>
      <c r="R20" s="1196"/>
      <c r="S20" s="1196"/>
      <c r="Y20" s="159"/>
      <c r="Z20" s="12"/>
      <c r="AA20" s="12"/>
      <c r="AC20" s="91"/>
    </row>
    <row r="21" spans="2:29" ht="19.5" customHeight="1" x14ac:dyDescent="0.15">
      <c r="B21" s="95"/>
      <c r="C21" s="232"/>
      <c r="E21" s="1196" t="s">
        <v>732</v>
      </c>
      <c r="F21" s="1196"/>
      <c r="G21" s="1196"/>
      <c r="H21" s="1196"/>
      <c r="I21" s="1196"/>
      <c r="J21" s="1196"/>
      <c r="K21" s="1196"/>
      <c r="L21" s="1196"/>
      <c r="M21" s="1196"/>
      <c r="N21" s="1196"/>
      <c r="O21" s="1196" t="s">
        <v>733</v>
      </c>
      <c r="P21" s="1196"/>
      <c r="Q21" s="1196"/>
      <c r="R21" s="1196"/>
      <c r="S21" s="1196"/>
      <c r="Y21" s="159"/>
      <c r="Z21" s="12"/>
      <c r="AA21" s="12"/>
      <c r="AC21" s="91"/>
    </row>
    <row r="22" spans="2:29" ht="19.5" customHeight="1" x14ac:dyDescent="0.15">
      <c r="B22" s="95"/>
      <c r="C22" s="232"/>
      <c r="E22" s="1196" t="s">
        <v>734</v>
      </c>
      <c r="F22" s="1196"/>
      <c r="G22" s="1196"/>
      <c r="H22" s="1196"/>
      <c r="I22" s="1196"/>
      <c r="J22" s="1196"/>
      <c r="K22" s="1196"/>
      <c r="L22" s="1196"/>
      <c r="M22" s="1196"/>
      <c r="N22" s="1196"/>
      <c r="O22" s="1196" t="s">
        <v>735</v>
      </c>
      <c r="P22" s="1196"/>
      <c r="Q22" s="1196"/>
      <c r="R22" s="1196"/>
      <c r="S22" s="1196"/>
      <c r="Y22" s="159"/>
      <c r="Z22" s="12"/>
      <c r="AA22" s="12"/>
      <c r="AC22" s="91"/>
    </row>
    <row r="23" spans="2:29" ht="19.5" customHeight="1" x14ac:dyDescent="0.15">
      <c r="B23" s="95"/>
      <c r="C23" s="232"/>
      <c r="E23" s="1196" t="s">
        <v>736</v>
      </c>
      <c r="F23" s="1196"/>
      <c r="G23" s="1196"/>
      <c r="H23" s="1196"/>
      <c r="I23" s="1196"/>
      <c r="J23" s="1196"/>
      <c r="K23" s="1196"/>
      <c r="L23" s="1196"/>
      <c r="M23" s="1196"/>
      <c r="N23" s="1196"/>
      <c r="O23" s="1196" t="s">
        <v>737</v>
      </c>
      <c r="P23" s="1196"/>
      <c r="Q23" s="1196"/>
      <c r="R23" s="1196"/>
      <c r="S23" s="1196"/>
      <c r="Y23" s="159"/>
      <c r="Z23" s="12"/>
      <c r="AA23" s="12"/>
      <c r="AC23" s="91"/>
    </row>
    <row r="24" spans="2:29" ht="19.5" customHeight="1" x14ac:dyDescent="0.15">
      <c r="B24" s="95"/>
      <c r="C24" s="232"/>
      <c r="E24" s="1196" t="s">
        <v>738</v>
      </c>
      <c r="F24" s="1196"/>
      <c r="G24" s="1196"/>
      <c r="H24" s="1196"/>
      <c r="I24" s="1196"/>
      <c r="J24" s="1196"/>
      <c r="K24" s="1196"/>
      <c r="L24" s="1196"/>
      <c r="M24" s="1196"/>
      <c r="N24" s="1196"/>
      <c r="O24" s="1196" t="s">
        <v>739</v>
      </c>
      <c r="P24" s="1196"/>
      <c r="Q24" s="1196"/>
      <c r="R24" s="1196"/>
      <c r="S24" s="1196"/>
      <c r="Y24" s="159"/>
      <c r="Z24" s="12"/>
      <c r="AA24" s="12"/>
      <c r="AC24" s="91"/>
    </row>
    <row r="25" spans="2:29" ht="19.5" customHeight="1" x14ac:dyDescent="0.15">
      <c r="B25" s="95"/>
      <c r="C25" s="232"/>
      <c r="E25" s="1196" t="s">
        <v>740</v>
      </c>
      <c r="F25" s="1196"/>
      <c r="G25" s="1196"/>
      <c r="H25" s="1196"/>
      <c r="I25" s="1196"/>
      <c r="J25" s="1196"/>
      <c r="K25" s="1196"/>
      <c r="L25" s="1196"/>
      <c r="M25" s="1196"/>
      <c r="N25" s="1196"/>
      <c r="O25" s="1196" t="s">
        <v>741</v>
      </c>
      <c r="P25" s="1196"/>
      <c r="Q25" s="1196"/>
      <c r="R25" s="1196"/>
      <c r="S25" s="1196"/>
      <c r="Y25" s="159"/>
      <c r="Z25" s="12"/>
      <c r="AA25" s="12"/>
      <c r="AC25" s="91"/>
    </row>
    <row r="26" spans="2:29" ht="19.5" customHeight="1" x14ac:dyDescent="0.15">
      <c r="B26" s="95"/>
      <c r="C26" s="232"/>
      <c r="E26" s="1196" t="s">
        <v>742</v>
      </c>
      <c r="F26" s="1196"/>
      <c r="G26" s="1196"/>
      <c r="H26" s="1196"/>
      <c r="I26" s="1196"/>
      <c r="J26" s="1196"/>
      <c r="K26" s="1196"/>
      <c r="L26" s="1196"/>
      <c r="M26" s="1196"/>
      <c r="N26" s="1196"/>
      <c r="O26" s="1196" t="s">
        <v>743</v>
      </c>
      <c r="P26" s="1196"/>
      <c r="Q26" s="1196"/>
      <c r="R26" s="1196"/>
      <c r="S26" s="1196"/>
      <c r="Y26" s="159"/>
      <c r="Z26" s="12"/>
      <c r="AA26" s="12"/>
      <c r="AC26" s="91"/>
    </row>
    <row r="27" spans="2:29" ht="19.5" customHeight="1" x14ac:dyDescent="0.15">
      <c r="B27" s="95"/>
      <c r="C27" s="232"/>
      <c r="E27" s="1196" t="s">
        <v>744</v>
      </c>
      <c r="F27" s="1196"/>
      <c r="G27" s="1196"/>
      <c r="H27" s="1196"/>
      <c r="I27" s="1196"/>
      <c r="J27" s="1196"/>
      <c r="K27" s="1196"/>
      <c r="L27" s="1196"/>
      <c r="M27" s="1196"/>
      <c r="N27" s="1196"/>
      <c r="O27" s="1196" t="s">
        <v>744</v>
      </c>
      <c r="P27" s="1196"/>
      <c r="Q27" s="1196"/>
      <c r="R27" s="1196"/>
      <c r="S27" s="1196"/>
      <c r="Y27" s="159"/>
      <c r="Z27" s="12"/>
      <c r="AA27" s="12"/>
      <c r="AC27" s="91"/>
    </row>
    <row r="28" spans="2:29" ht="19.5" customHeight="1" x14ac:dyDescent="0.15">
      <c r="B28" s="95"/>
      <c r="C28" s="232"/>
      <c r="J28" s="846"/>
      <c r="K28" s="846"/>
      <c r="L28" s="846"/>
      <c r="M28" s="846"/>
      <c r="N28" s="846"/>
      <c r="O28" s="846"/>
      <c r="P28" s="846"/>
      <c r="Q28" s="846"/>
      <c r="R28" s="846"/>
      <c r="S28" s="846"/>
      <c r="T28" s="846"/>
      <c r="U28" s="846"/>
      <c r="V28" s="846"/>
      <c r="Y28" s="159"/>
      <c r="Z28" s="12"/>
      <c r="AA28" s="12"/>
      <c r="AC28" s="91"/>
    </row>
    <row r="29" spans="2:29" ht="19.149999999999999" customHeight="1" x14ac:dyDescent="0.15">
      <c r="B29" s="95"/>
      <c r="C29" s="232" t="s">
        <v>724</v>
      </c>
      <c r="D29" s="759" t="s">
        <v>1922</v>
      </c>
      <c r="E29" s="759"/>
      <c r="F29" s="759"/>
      <c r="G29" s="759"/>
      <c r="H29" s="759"/>
      <c r="I29" s="759"/>
      <c r="J29" s="759"/>
      <c r="K29" s="759"/>
      <c r="L29" s="759"/>
      <c r="M29" s="759"/>
      <c r="N29" s="759"/>
      <c r="O29" s="759"/>
      <c r="P29" s="759"/>
      <c r="Q29" s="759"/>
      <c r="R29" s="759"/>
      <c r="S29" s="759"/>
      <c r="T29" s="759"/>
      <c r="U29" s="759"/>
      <c r="V29" s="759"/>
      <c r="W29" s="759"/>
      <c r="Y29" s="235"/>
      <c r="Z29" s="12" t="s">
        <v>152</v>
      </c>
      <c r="AA29" s="12" t="s">
        <v>515</v>
      </c>
      <c r="AB29" s="12" t="s">
        <v>152</v>
      </c>
      <c r="AC29" s="91"/>
    </row>
    <row r="30" spans="2:29" ht="19.899999999999999" customHeight="1" x14ac:dyDescent="0.15">
      <c r="B30" s="95"/>
      <c r="D30" s="759"/>
      <c r="E30" s="759"/>
      <c r="F30" s="759"/>
      <c r="G30" s="759"/>
      <c r="H30" s="759"/>
      <c r="I30" s="759"/>
      <c r="J30" s="759"/>
      <c r="K30" s="759"/>
      <c r="L30" s="759"/>
      <c r="M30" s="759"/>
      <c r="N30" s="759"/>
      <c r="O30" s="759"/>
      <c r="P30" s="759"/>
      <c r="Q30" s="759"/>
      <c r="R30" s="759"/>
      <c r="S30" s="759"/>
      <c r="T30" s="759"/>
      <c r="U30" s="759"/>
      <c r="V30" s="759"/>
      <c r="W30" s="759"/>
      <c r="Y30" s="159"/>
      <c r="Z30" s="12"/>
      <c r="AA30" s="12"/>
      <c r="AC30" s="91"/>
    </row>
    <row r="31" spans="2:29" ht="13.5" customHeight="1" x14ac:dyDescent="0.15">
      <c r="B31" s="95"/>
      <c r="Y31" s="159"/>
      <c r="Z31" s="12"/>
      <c r="AA31" s="12"/>
      <c r="AC31" s="91"/>
    </row>
    <row r="32" spans="2:29" ht="32.450000000000003" customHeight="1" x14ac:dyDescent="0.15">
      <c r="B32" s="95"/>
      <c r="C32" s="232" t="s">
        <v>745</v>
      </c>
      <c r="D32" s="759" t="s">
        <v>1923</v>
      </c>
      <c r="E32" s="759"/>
      <c r="F32" s="759"/>
      <c r="G32" s="759"/>
      <c r="H32" s="759"/>
      <c r="I32" s="759"/>
      <c r="J32" s="759"/>
      <c r="K32" s="759"/>
      <c r="L32" s="759"/>
      <c r="M32" s="759"/>
      <c r="N32" s="759"/>
      <c r="O32" s="759"/>
      <c r="P32" s="759"/>
      <c r="Q32" s="759"/>
      <c r="R32" s="759"/>
      <c r="S32" s="759"/>
      <c r="T32" s="759"/>
      <c r="U32" s="759"/>
      <c r="V32" s="759"/>
      <c r="W32" s="759"/>
      <c r="Y32" s="235"/>
      <c r="Z32" s="12" t="s">
        <v>152</v>
      </c>
      <c r="AA32" s="12" t="s">
        <v>515</v>
      </c>
      <c r="AB32" s="12" t="s">
        <v>152</v>
      </c>
      <c r="AC32" s="91"/>
    </row>
    <row r="33" spans="1:32" x14ac:dyDescent="0.15">
      <c r="B33" s="95"/>
      <c r="D33" s="759"/>
      <c r="E33" s="759"/>
      <c r="F33" s="759"/>
      <c r="G33" s="759"/>
      <c r="H33" s="759"/>
      <c r="I33" s="759"/>
      <c r="J33" s="759"/>
      <c r="K33" s="759"/>
      <c r="L33" s="759"/>
      <c r="M33" s="759"/>
      <c r="N33" s="759"/>
      <c r="O33" s="759"/>
      <c r="P33" s="759"/>
      <c r="Q33" s="759"/>
      <c r="R33" s="759"/>
      <c r="S33" s="759"/>
      <c r="T33" s="759"/>
      <c r="U33" s="759"/>
      <c r="V33" s="759"/>
      <c r="W33" s="759"/>
      <c r="Y33" s="159"/>
      <c r="Z33" s="12"/>
      <c r="AA33" s="12"/>
      <c r="AC33" s="91"/>
    </row>
    <row r="34" spans="1:32" x14ac:dyDescent="0.15">
      <c r="B34" s="95"/>
      <c r="Y34" s="159"/>
      <c r="Z34" s="12"/>
      <c r="AA34" s="12"/>
      <c r="AC34" s="91"/>
    </row>
    <row r="35" spans="1:32" x14ac:dyDescent="0.15">
      <c r="B35" s="95"/>
      <c r="C35" s="232" t="s">
        <v>757</v>
      </c>
      <c r="D35" s="759" t="s">
        <v>1924</v>
      </c>
      <c r="E35" s="759"/>
      <c r="F35" s="759"/>
      <c r="G35" s="759"/>
      <c r="H35" s="759"/>
      <c r="I35" s="759"/>
      <c r="J35" s="759"/>
      <c r="K35" s="759"/>
      <c r="L35" s="759"/>
      <c r="M35" s="759"/>
      <c r="N35" s="759"/>
      <c r="O35" s="759"/>
      <c r="P35" s="759"/>
      <c r="Q35" s="759"/>
      <c r="R35" s="759"/>
      <c r="S35" s="759"/>
      <c r="T35" s="759"/>
      <c r="U35" s="759"/>
      <c r="V35" s="759"/>
      <c r="W35" s="759"/>
      <c r="Y35" s="235"/>
      <c r="Z35" s="12" t="s">
        <v>152</v>
      </c>
      <c r="AA35" s="12" t="s">
        <v>515</v>
      </c>
      <c r="AB35" s="12" t="s">
        <v>152</v>
      </c>
      <c r="AC35" s="91"/>
    </row>
    <row r="36" spans="1:32" x14ac:dyDescent="0.15">
      <c r="B36" s="95"/>
      <c r="C36" s="232"/>
      <c r="D36" s="759"/>
      <c r="E36" s="759"/>
      <c r="F36" s="759"/>
      <c r="G36" s="759"/>
      <c r="H36" s="759"/>
      <c r="I36" s="759"/>
      <c r="J36" s="759"/>
      <c r="K36" s="759"/>
      <c r="L36" s="759"/>
      <c r="M36" s="759"/>
      <c r="N36" s="759"/>
      <c r="O36" s="759"/>
      <c r="P36" s="759"/>
      <c r="Q36" s="759"/>
      <c r="R36" s="759"/>
      <c r="S36" s="759"/>
      <c r="T36" s="759"/>
      <c r="U36" s="759"/>
      <c r="V36" s="759"/>
      <c r="W36" s="759"/>
      <c r="Y36" s="159"/>
      <c r="Z36" s="12"/>
      <c r="AA36" s="12"/>
      <c r="AC36" s="91"/>
    </row>
    <row r="37" spans="1:32" x14ac:dyDescent="0.15">
      <c r="A37" s="91"/>
      <c r="B37" s="8"/>
      <c r="C37" s="8"/>
      <c r="D37" s="8"/>
      <c r="E37" s="8"/>
      <c r="F37" s="8"/>
      <c r="G37" s="8"/>
      <c r="H37" s="8"/>
      <c r="I37" s="8"/>
      <c r="J37" s="8"/>
      <c r="K37" s="8"/>
      <c r="L37" s="8"/>
      <c r="M37" s="8"/>
      <c r="N37" s="8"/>
      <c r="O37" s="8"/>
      <c r="P37" s="8"/>
      <c r="Q37" s="8"/>
      <c r="R37" s="8"/>
      <c r="S37" s="8"/>
      <c r="T37" s="8"/>
      <c r="U37" s="8"/>
      <c r="V37" s="8"/>
      <c r="W37" s="8"/>
      <c r="X37" s="8"/>
      <c r="Y37" s="160"/>
      <c r="Z37" s="161"/>
      <c r="AA37" s="161"/>
      <c r="AB37" s="8"/>
      <c r="AC37" s="8"/>
      <c r="AD37" s="95"/>
    </row>
    <row r="38" spans="1:32" x14ac:dyDescent="0.15">
      <c r="B38" s="95" t="s">
        <v>1925</v>
      </c>
      <c r="C38" s="7"/>
      <c r="Y38" s="159"/>
      <c r="Z38" s="12"/>
      <c r="AA38" s="12"/>
      <c r="AC38" s="91"/>
    </row>
    <row r="39" spans="1:32" x14ac:dyDescent="0.15">
      <c r="B39" s="95"/>
      <c r="C39" s="232" t="s">
        <v>716</v>
      </c>
      <c r="D39" s="759" t="s">
        <v>1926</v>
      </c>
      <c r="E39" s="759"/>
      <c r="F39" s="759"/>
      <c r="G39" s="759"/>
      <c r="H39" s="759"/>
      <c r="I39" s="759"/>
      <c r="J39" s="759"/>
      <c r="K39" s="759"/>
      <c r="L39" s="759"/>
      <c r="M39" s="759"/>
      <c r="N39" s="759"/>
      <c r="O39" s="759"/>
      <c r="P39" s="759"/>
      <c r="Q39" s="759"/>
      <c r="R39" s="759"/>
      <c r="S39" s="759"/>
      <c r="T39" s="759"/>
      <c r="U39" s="759"/>
      <c r="V39" s="759"/>
      <c r="W39" s="759"/>
      <c r="Y39" s="235"/>
      <c r="Z39" s="12" t="s">
        <v>152</v>
      </c>
      <c r="AA39" s="12" t="s">
        <v>515</v>
      </c>
      <c r="AB39" s="12" t="s">
        <v>152</v>
      </c>
      <c r="AC39" s="91"/>
    </row>
    <row r="40" spans="1:32" x14ac:dyDescent="0.15">
      <c r="B40" s="95"/>
      <c r="D40" s="759"/>
      <c r="E40" s="759"/>
      <c r="F40" s="759"/>
      <c r="G40" s="759"/>
      <c r="H40" s="759"/>
      <c r="I40" s="759"/>
      <c r="J40" s="759"/>
      <c r="K40" s="759"/>
      <c r="L40" s="759"/>
      <c r="M40" s="759"/>
      <c r="N40" s="759"/>
      <c r="O40" s="759"/>
      <c r="P40" s="759"/>
      <c r="Q40" s="759"/>
      <c r="R40" s="759"/>
      <c r="S40" s="759"/>
      <c r="T40" s="759"/>
      <c r="U40" s="759"/>
      <c r="V40" s="759"/>
      <c r="W40" s="759"/>
      <c r="Y40" s="159"/>
      <c r="Z40" s="12"/>
      <c r="AA40" s="12"/>
      <c r="AC40" s="91"/>
    </row>
    <row r="41" spans="1:32" x14ac:dyDescent="0.15">
      <c r="B41" s="102"/>
      <c r="C41" s="236"/>
      <c r="D41" s="8"/>
      <c r="E41" s="8"/>
      <c r="F41" s="8"/>
      <c r="G41" s="8"/>
      <c r="H41" s="8"/>
      <c r="I41" s="8"/>
      <c r="J41" s="8"/>
      <c r="K41" s="8"/>
      <c r="L41" s="8"/>
      <c r="M41" s="8"/>
      <c r="N41" s="8"/>
      <c r="O41" s="8"/>
      <c r="P41" s="8"/>
      <c r="Q41" s="8"/>
      <c r="R41" s="8"/>
      <c r="S41" s="8"/>
      <c r="T41" s="8"/>
      <c r="U41" s="8"/>
      <c r="V41" s="8"/>
      <c r="W41" s="8"/>
      <c r="X41" s="8"/>
      <c r="Y41" s="160"/>
      <c r="Z41" s="161"/>
      <c r="AA41" s="161"/>
      <c r="AB41" s="8"/>
      <c r="AC41" s="129"/>
    </row>
    <row r="42" spans="1:32" ht="18.75" customHeight="1" x14ac:dyDescent="0.15">
      <c r="B42" s="756" t="s">
        <v>1927</v>
      </c>
      <c r="C42" s="756"/>
      <c r="D42" s="756"/>
      <c r="E42" s="756"/>
      <c r="F42" s="756"/>
      <c r="G42" s="756"/>
      <c r="H42" s="756"/>
      <c r="I42" s="756"/>
      <c r="J42" s="756"/>
      <c r="K42" s="756"/>
      <c r="L42" s="756"/>
      <c r="M42" s="756"/>
      <c r="N42" s="756"/>
      <c r="O42" s="756"/>
      <c r="P42" s="756"/>
      <c r="Q42" s="756"/>
      <c r="R42" s="756"/>
      <c r="S42" s="756"/>
      <c r="T42" s="756"/>
      <c r="U42" s="756"/>
      <c r="V42" s="756"/>
      <c r="W42" s="756"/>
      <c r="X42" s="756"/>
      <c r="Y42" s="756"/>
      <c r="Z42" s="756"/>
      <c r="AA42" s="756"/>
      <c r="AB42" s="756"/>
      <c r="AC42" s="756"/>
    </row>
    <row r="43" spans="1:32" ht="17.25" customHeight="1" x14ac:dyDescent="0.15">
      <c r="B43" s="759"/>
      <c r="C43" s="759"/>
      <c r="D43" s="759"/>
      <c r="E43" s="759"/>
      <c r="F43" s="759"/>
      <c r="G43" s="759"/>
      <c r="H43" s="759"/>
      <c r="I43" s="759"/>
      <c r="J43" s="759"/>
      <c r="K43" s="759"/>
      <c r="L43" s="759"/>
      <c r="M43" s="759"/>
      <c r="N43" s="759"/>
      <c r="O43" s="759"/>
      <c r="P43" s="759"/>
      <c r="Q43" s="759"/>
      <c r="R43" s="759"/>
      <c r="S43" s="759"/>
      <c r="T43" s="759"/>
      <c r="U43" s="759"/>
      <c r="V43" s="759"/>
      <c r="W43" s="759"/>
      <c r="X43" s="759"/>
      <c r="Y43" s="759"/>
      <c r="Z43" s="759"/>
      <c r="AA43" s="759"/>
      <c r="AB43" s="759"/>
      <c r="AC43" s="759"/>
    </row>
    <row r="44" spans="1:32" x14ac:dyDescent="0.15">
      <c r="B44" s="759" t="s">
        <v>1928</v>
      </c>
      <c r="C44" s="759"/>
      <c r="D44" s="759"/>
      <c r="E44" s="759"/>
      <c r="F44" s="759"/>
      <c r="G44" s="759"/>
      <c r="H44" s="759"/>
      <c r="I44" s="759"/>
      <c r="J44" s="759"/>
      <c r="K44" s="759"/>
      <c r="L44" s="759"/>
      <c r="M44" s="759"/>
      <c r="N44" s="759"/>
      <c r="O44" s="759"/>
      <c r="P44" s="759"/>
      <c r="Q44" s="759"/>
      <c r="R44" s="759"/>
      <c r="S44" s="759"/>
      <c r="T44" s="759"/>
      <c r="U44" s="759"/>
      <c r="V44" s="759"/>
      <c r="W44" s="759"/>
      <c r="X44" s="759"/>
      <c r="Y44" s="759"/>
      <c r="Z44" s="759"/>
      <c r="AA44" s="759"/>
      <c r="AB44" s="759"/>
      <c r="AC44" s="759"/>
    </row>
    <row r="45" spans="1:32" x14ac:dyDescent="0.15">
      <c r="B45" s="759"/>
      <c r="C45" s="759"/>
      <c r="D45" s="759"/>
      <c r="E45" s="759"/>
      <c r="F45" s="759"/>
      <c r="G45" s="759"/>
      <c r="H45" s="759"/>
      <c r="I45" s="759"/>
      <c r="J45" s="759"/>
      <c r="K45" s="759"/>
      <c r="L45" s="759"/>
      <c r="M45" s="759"/>
      <c r="N45" s="759"/>
      <c r="O45" s="759"/>
      <c r="P45" s="759"/>
      <c r="Q45" s="759"/>
      <c r="R45" s="759"/>
      <c r="S45" s="759"/>
      <c r="T45" s="759"/>
      <c r="U45" s="759"/>
      <c r="V45" s="759"/>
      <c r="W45" s="759"/>
      <c r="X45" s="759"/>
      <c r="Y45" s="759"/>
      <c r="Z45" s="759"/>
      <c r="AA45" s="759"/>
      <c r="AB45" s="759"/>
      <c r="AC45" s="759"/>
    </row>
    <row r="46" spans="1:32" ht="18" customHeight="1" x14ac:dyDescent="0.15">
      <c r="B46" s="759"/>
      <c r="C46" s="759"/>
      <c r="D46" s="759"/>
      <c r="E46" s="759"/>
      <c r="F46" s="759"/>
      <c r="G46" s="759"/>
      <c r="H46" s="759"/>
      <c r="I46" s="759"/>
      <c r="J46" s="759"/>
      <c r="K46" s="759"/>
      <c r="L46" s="759"/>
      <c r="M46" s="759"/>
      <c r="N46" s="759"/>
      <c r="O46" s="759"/>
      <c r="P46" s="759"/>
      <c r="Q46" s="759"/>
      <c r="R46" s="759"/>
      <c r="S46" s="759"/>
      <c r="T46" s="759"/>
      <c r="U46" s="759"/>
      <c r="V46" s="759"/>
      <c r="W46" s="759"/>
      <c r="X46" s="759"/>
      <c r="Y46" s="759"/>
      <c r="Z46" s="759"/>
      <c r="AA46" s="759"/>
      <c r="AB46" s="759"/>
      <c r="AC46" s="759"/>
    </row>
    <row r="47" spans="1:32" x14ac:dyDescent="0.15">
      <c r="D47" s="1" t="s">
        <v>1929</v>
      </c>
      <c r="K47" s="237"/>
      <c r="L47" s="759" t="s">
        <v>1930</v>
      </c>
      <c r="M47" s="759"/>
      <c r="N47" s="759"/>
      <c r="O47" s="759"/>
      <c r="P47" s="759"/>
      <c r="Q47" s="759"/>
      <c r="R47" s="759"/>
      <c r="S47" s="759"/>
      <c r="T47" s="759"/>
      <c r="U47" s="759"/>
      <c r="V47" s="759"/>
      <c r="W47" s="759"/>
      <c r="X47" s="759"/>
      <c r="Y47" s="759"/>
      <c r="Z47" s="759"/>
      <c r="AA47" s="759"/>
      <c r="AB47" s="759"/>
      <c r="AC47" s="237"/>
    </row>
    <row r="48" spans="1:32" x14ac:dyDescent="0.15">
      <c r="K48" s="237"/>
      <c r="L48" s="759"/>
      <c r="M48" s="759"/>
      <c r="N48" s="759"/>
      <c r="O48" s="759"/>
      <c r="P48" s="759"/>
      <c r="Q48" s="759"/>
      <c r="R48" s="759"/>
      <c r="S48" s="759"/>
      <c r="T48" s="759"/>
      <c r="U48" s="759"/>
      <c r="V48" s="759"/>
      <c r="W48" s="759"/>
      <c r="X48" s="759"/>
      <c r="Y48" s="759"/>
      <c r="Z48" s="759"/>
      <c r="AA48" s="759"/>
      <c r="AB48" s="759"/>
      <c r="AC48" s="237"/>
      <c r="AF48" s="1" t="s">
        <v>520</v>
      </c>
    </row>
    <row r="49" spans="2:29" ht="49.5" customHeight="1" x14ac:dyDescent="0.15">
      <c r="K49" s="237"/>
      <c r="L49" s="759"/>
      <c r="M49" s="759"/>
      <c r="N49" s="759"/>
      <c r="O49" s="759"/>
      <c r="P49" s="759"/>
      <c r="Q49" s="759"/>
      <c r="R49" s="759"/>
      <c r="S49" s="759"/>
      <c r="T49" s="759"/>
      <c r="U49" s="759"/>
      <c r="V49" s="759"/>
      <c r="W49" s="759"/>
      <c r="X49" s="759"/>
      <c r="Y49" s="759"/>
      <c r="Z49" s="759"/>
      <c r="AA49" s="759"/>
      <c r="AB49" s="759"/>
      <c r="AC49" s="237"/>
    </row>
    <row r="50" spans="2:29" x14ac:dyDescent="0.15">
      <c r="B50" s="759" t="s">
        <v>1931</v>
      </c>
      <c r="C50" s="759"/>
      <c r="D50" s="759"/>
      <c r="E50" s="759"/>
      <c r="F50" s="759"/>
      <c r="G50" s="759"/>
      <c r="H50" s="759"/>
      <c r="I50" s="759"/>
      <c r="J50" s="759"/>
      <c r="K50" s="759"/>
      <c r="L50" s="759"/>
      <c r="M50" s="759"/>
      <c r="N50" s="759"/>
      <c r="O50" s="759"/>
      <c r="P50" s="759"/>
      <c r="Q50" s="759"/>
      <c r="R50" s="759"/>
      <c r="S50" s="759"/>
      <c r="T50" s="759"/>
      <c r="U50" s="759"/>
      <c r="V50" s="759"/>
      <c r="W50" s="759"/>
      <c r="X50" s="759"/>
      <c r="Y50" s="759"/>
      <c r="Z50" s="759"/>
      <c r="AA50" s="759"/>
      <c r="AB50" s="759"/>
      <c r="AC50" s="759"/>
    </row>
    <row r="51" spans="2:29" x14ac:dyDescent="0.15">
      <c r="B51" s="759"/>
      <c r="C51" s="759"/>
      <c r="D51" s="759"/>
      <c r="E51" s="759"/>
      <c r="F51" s="759"/>
      <c r="G51" s="759"/>
      <c r="H51" s="759"/>
      <c r="I51" s="759"/>
      <c r="J51" s="759"/>
      <c r="K51" s="759"/>
      <c r="L51" s="759"/>
      <c r="M51" s="759"/>
      <c r="N51" s="759"/>
      <c r="O51" s="759"/>
      <c r="P51" s="759"/>
      <c r="Q51" s="759"/>
      <c r="R51" s="759"/>
      <c r="S51" s="759"/>
      <c r="T51" s="759"/>
      <c r="U51" s="759"/>
      <c r="V51" s="759"/>
      <c r="W51" s="759"/>
      <c r="X51" s="759"/>
      <c r="Y51" s="759"/>
      <c r="Z51" s="759"/>
      <c r="AA51" s="759"/>
      <c r="AB51" s="759"/>
      <c r="AC51" s="759"/>
    </row>
    <row r="52" spans="2:29" ht="30" customHeight="1" x14ac:dyDescent="0.15">
      <c r="B52" s="759"/>
      <c r="C52" s="759"/>
      <c r="D52" s="759"/>
      <c r="E52" s="759"/>
      <c r="F52" s="759"/>
      <c r="G52" s="759"/>
      <c r="H52" s="759"/>
      <c r="I52" s="759"/>
      <c r="J52" s="759"/>
      <c r="K52" s="759"/>
      <c r="L52" s="759"/>
      <c r="M52" s="759"/>
      <c r="N52" s="759"/>
      <c r="O52" s="759"/>
      <c r="P52" s="759"/>
      <c r="Q52" s="759"/>
      <c r="R52" s="759"/>
      <c r="S52" s="759"/>
      <c r="T52" s="759"/>
      <c r="U52" s="759"/>
      <c r="V52" s="759"/>
      <c r="W52" s="759"/>
      <c r="X52" s="759"/>
      <c r="Y52" s="759"/>
      <c r="Z52" s="759"/>
      <c r="AA52" s="759"/>
      <c r="AB52" s="759"/>
      <c r="AC52" s="759"/>
    </row>
    <row r="120" spans="3:7" x14ac:dyDescent="0.15">
      <c r="C120" s="8"/>
      <c r="D120" s="8"/>
      <c r="E120" s="8"/>
      <c r="F120" s="8"/>
      <c r="G120" s="8"/>
    </row>
    <row r="121" spans="3:7" x14ac:dyDescent="0.15">
      <c r="C121" s="7"/>
    </row>
  </sheetData>
  <mergeCells count="34">
    <mergeCell ref="B4:Z4"/>
    <mergeCell ref="B5:Z5"/>
    <mergeCell ref="B7:F7"/>
    <mergeCell ref="G7:Z7"/>
    <mergeCell ref="B8:F8"/>
    <mergeCell ref="B9:F10"/>
    <mergeCell ref="D14:W15"/>
    <mergeCell ref="T17:V17"/>
    <mergeCell ref="E20:N20"/>
    <mergeCell ref="O20:S20"/>
    <mergeCell ref="E21:N21"/>
    <mergeCell ref="O21:S21"/>
    <mergeCell ref="E22:N22"/>
    <mergeCell ref="O22:S22"/>
    <mergeCell ref="E23:N23"/>
    <mergeCell ref="O23:S23"/>
    <mergeCell ref="E24:N24"/>
    <mergeCell ref="O24:S24"/>
    <mergeCell ref="E25:N25"/>
    <mergeCell ref="O25:S25"/>
    <mergeCell ref="E26:N26"/>
    <mergeCell ref="O26:S26"/>
    <mergeCell ref="E27:N27"/>
    <mergeCell ref="O27:S27"/>
    <mergeCell ref="B42:AC43"/>
    <mergeCell ref="B44:AC46"/>
    <mergeCell ref="L47:AB49"/>
    <mergeCell ref="B50:AC52"/>
    <mergeCell ref="J28:S28"/>
    <mergeCell ref="T28:V28"/>
    <mergeCell ref="D29:W30"/>
    <mergeCell ref="D32:W33"/>
    <mergeCell ref="D35:W36"/>
    <mergeCell ref="D39:W40"/>
  </mergeCells>
  <phoneticPr fontId="1"/>
  <dataValidations count="1">
    <dataValidation type="list" allowBlank="1" showInputMessage="1" showErrorMessage="1" sqref="Z14:Z15 AB14:AB15 Z29 AB29 Z39 AB39 G8:G10 L8 Q8 Z32 AB32 Z35 AB35" xr:uid="{2A1509B0-FE6D-4715-B8D1-E523D393179D}">
      <formula1>"□,■"</formula1>
    </dataValidation>
  </dataValidations>
  <printOptions horizontalCentered="1"/>
  <pageMargins left="0.70866141732283472" right="0.39370078740157483" top="0.51181102362204722" bottom="0.35433070866141736" header="0.31496062992125984" footer="0.31496062992125984"/>
  <pageSetup paperSize="9" scale="84" orientation="portrait"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C1B79A-4E94-45D7-9BEC-D4339CCDC87B}">
  <sheetPr codeName="Sheet76">
    <pageSetUpPr fitToPage="1"/>
  </sheetPr>
  <dimension ref="B2:AF123"/>
  <sheetViews>
    <sheetView view="pageBreakPreview" zoomScale="70" zoomScaleNormal="100" zoomScaleSheetLayoutView="70" workbookViewId="0"/>
  </sheetViews>
  <sheetFormatPr defaultColWidth="4" defaultRowHeight="13.5" x14ac:dyDescent="0.15"/>
  <cols>
    <col min="1" max="1" width="1.5" style="1" customWidth="1"/>
    <col min="2" max="2" width="2.375" style="1" customWidth="1"/>
    <col min="3" max="3" width="2.75" style="1" customWidth="1"/>
    <col min="4" max="7" width="4" style="1"/>
    <col min="8" max="8" width="2.875" style="1" customWidth="1"/>
    <col min="9" max="16" width="4" style="1"/>
    <col min="17" max="17" width="5.375" style="1" customWidth="1"/>
    <col min="18" max="18" width="5" style="1" customWidth="1"/>
    <col min="19" max="19" width="4.625" style="1" customWidth="1"/>
    <col min="20" max="24" width="4" style="1"/>
    <col min="25" max="25" width="2.375" style="1" customWidth="1"/>
    <col min="26" max="26" width="4" style="1"/>
    <col min="27" max="27" width="2.25" style="1" customWidth="1"/>
    <col min="28" max="28" width="4" style="1"/>
    <col min="29" max="29" width="2.375" style="1" customWidth="1"/>
    <col min="30" max="30" width="1.5" style="1" customWidth="1"/>
    <col min="31" max="16384" width="4" style="1"/>
  </cols>
  <sheetData>
    <row r="2" spans="2:32" x14ac:dyDescent="0.15">
      <c r="B2" s="1" t="s">
        <v>1932</v>
      </c>
      <c r="C2"/>
      <c r="D2"/>
      <c r="E2"/>
      <c r="F2"/>
      <c r="G2"/>
      <c r="H2"/>
      <c r="I2"/>
      <c r="J2"/>
      <c r="K2"/>
      <c r="L2"/>
      <c r="M2"/>
      <c r="N2"/>
      <c r="O2"/>
      <c r="P2"/>
      <c r="Q2"/>
      <c r="R2"/>
      <c r="S2"/>
      <c r="T2"/>
      <c r="U2"/>
      <c r="V2"/>
      <c r="W2"/>
      <c r="X2"/>
      <c r="Y2"/>
      <c r="Z2"/>
      <c r="AA2"/>
      <c r="AB2"/>
      <c r="AC2"/>
    </row>
    <row r="4" spans="2:32" x14ac:dyDescent="0.15">
      <c r="B4" s="846" t="s">
        <v>1933</v>
      </c>
      <c r="C4" s="846"/>
      <c r="D4" s="846"/>
      <c r="E4" s="846"/>
      <c r="F4" s="846"/>
      <c r="G4" s="846"/>
      <c r="H4" s="846"/>
      <c r="I4" s="846"/>
      <c r="J4" s="846"/>
      <c r="K4" s="846"/>
      <c r="L4" s="846"/>
      <c r="M4" s="846"/>
      <c r="N4" s="846"/>
      <c r="O4" s="846"/>
      <c r="P4" s="846"/>
      <c r="Q4" s="846"/>
      <c r="R4" s="846"/>
      <c r="S4" s="846"/>
      <c r="T4" s="846"/>
      <c r="U4" s="846"/>
      <c r="V4" s="846"/>
      <c r="W4" s="846"/>
      <c r="X4" s="846"/>
      <c r="Y4" s="846"/>
      <c r="Z4" s="846"/>
      <c r="AA4" s="846"/>
      <c r="AB4" s="846"/>
      <c r="AC4" s="846"/>
    </row>
    <row r="6" spans="2:32" ht="23.25" customHeight="1" x14ac:dyDescent="0.15">
      <c r="B6" s="1091" t="s">
        <v>799</v>
      </c>
      <c r="C6" s="1091"/>
      <c r="D6" s="1091"/>
      <c r="E6" s="1091"/>
      <c r="F6" s="1091"/>
      <c r="G6" s="865"/>
      <c r="H6" s="1092"/>
      <c r="I6" s="1092"/>
      <c r="J6" s="1092"/>
      <c r="K6" s="1092"/>
      <c r="L6" s="1092"/>
      <c r="M6" s="1092"/>
      <c r="N6" s="1092"/>
      <c r="O6" s="1092"/>
      <c r="P6" s="1092"/>
      <c r="Q6" s="1092"/>
      <c r="R6" s="1092"/>
      <c r="S6" s="1092"/>
      <c r="T6" s="1092"/>
      <c r="U6" s="1092"/>
      <c r="V6" s="1092"/>
      <c r="W6" s="1092"/>
      <c r="X6" s="1092"/>
      <c r="Y6" s="1092"/>
      <c r="Z6" s="1092"/>
      <c r="AA6" s="1092"/>
      <c r="AB6" s="1092"/>
      <c r="AC6" s="1093"/>
    </row>
    <row r="7" spans="2:32" ht="23.25" customHeight="1" x14ac:dyDescent="0.15">
      <c r="B7" s="1450" t="s">
        <v>704</v>
      </c>
      <c r="C7" s="1450"/>
      <c r="D7" s="1450"/>
      <c r="E7" s="1450"/>
      <c r="F7" s="1450"/>
      <c r="G7" s="111" t="s">
        <v>152</v>
      </c>
      <c r="H7" s="22" t="s">
        <v>507</v>
      </c>
      <c r="I7" s="22"/>
      <c r="J7" s="22"/>
      <c r="K7" s="22"/>
      <c r="L7" s="111" t="s">
        <v>152</v>
      </c>
      <c r="M7" s="22" t="s">
        <v>508</v>
      </c>
      <c r="N7" s="22"/>
      <c r="O7" s="22"/>
      <c r="P7" s="22"/>
      <c r="Q7" s="111" t="s">
        <v>152</v>
      </c>
      <c r="R7" s="22" t="s">
        <v>509</v>
      </c>
      <c r="S7" s="22"/>
      <c r="T7" s="22"/>
      <c r="U7" s="22"/>
      <c r="V7" s="22"/>
      <c r="W7" s="22"/>
      <c r="X7" s="22"/>
      <c r="Y7" s="22"/>
      <c r="Z7" s="22"/>
      <c r="AA7" s="7"/>
      <c r="AB7" s="7"/>
      <c r="AC7" s="4"/>
    </row>
    <row r="8" spans="2:32" ht="20.100000000000001" customHeight="1" x14ac:dyDescent="0.15">
      <c r="B8" s="735" t="s">
        <v>957</v>
      </c>
      <c r="C8" s="736"/>
      <c r="D8" s="736"/>
      <c r="E8" s="736"/>
      <c r="F8" s="737"/>
      <c r="G8" s="111" t="s">
        <v>152</v>
      </c>
      <c r="H8" s="1092" t="s">
        <v>1918</v>
      </c>
      <c r="I8" s="1092"/>
      <c r="J8" s="1092"/>
      <c r="K8" s="1092"/>
      <c r="L8" s="1092"/>
      <c r="M8" s="1092"/>
      <c r="N8" s="1092"/>
      <c r="O8" s="1092"/>
      <c r="P8" s="1092"/>
      <c r="Q8" s="10"/>
      <c r="R8" s="111" t="s">
        <v>152</v>
      </c>
      <c r="S8" s="1092" t="s">
        <v>1934</v>
      </c>
      <c r="T8" s="1092"/>
      <c r="U8" s="1092"/>
      <c r="V8" s="1092"/>
      <c r="W8" s="1092"/>
      <c r="X8" s="1092"/>
      <c r="Y8" s="1092"/>
      <c r="Z8" s="1092"/>
      <c r="AA8" s="1092"/>
      <c r="AB8" s="1092"/>
      <c r="AC8" s="1093"/>
    </row>
    <row r="10" spans="2:32" x14ac:dyDescent="0.15">
      <c r="B10" s="6"/>
      <c r="C10" s="7"/>
      <c r="D10" s="7"/>
      <c r="E10" s="7"/>
      <c r="F10" s="7"/>
      <c r="G10" s="7"/>
      <c r="H10" s="7"/>
      <c r="I10" s="7"/>
      <c r="J10" s="7"/>
      <c r="K10" s="7"/>
      <c r="L10" s="7"/>
      <c r="M10" s="7"/>
      <c r="N10" s="7"/>
      <c r="O10" s="7"/>
      <c r="P10" s="7"/>
      <c r="Q10" s="7"/>
      <c r="R10" s="7"/>
      <c r="S10" s="7"/>
      <c r="T10" s="7"/>
      <c r="U10" s="7"/>
      <c r="V10" s="7"/>
      <c r="W10" s="7"/>
      <c r="X10" s="4"/>
      <c r="Y10" s="7"/>
      <c r="Z10" s="7"/>
      <c r="AA10" s="7"/>
      <c r="AB10" s="7"/>
      <c r="AC10" s="4"/>
      <c r="AD10"/>
      <c r="AE10"/>
      <c r="AF10"/>
    </row>
    <row r="11" spans="2:32" x14ac:dyDescent="0.15">
      <c r="B11" s="95" t="s">
        <v>1935</v>
      </c>
      <c r="X11" s="91"/>
      <c r="Z11" s="130" t="s">
        <v>514</v>
      </c>
      <c r="AA11" s="130" t="s">
        <v>515</v>
      </c>
      <c r="AB11" s="130" t="s">
        <v>516</v>
      </c>
      <c r="AC11" s="91"/>
      <c r="AD11"/>
      <c r="AE11"/>
      <c r="AF11"/>
    </row>
    <row r="12" spans="2:32" x14ac:dyDescent="0.15">
      <c r="B12" s="95"/>
      <c r="X12" s="91"/>
      <c r="AC12" s="91"/>
      <c r="AD12"/>
      <c r="AE12"/>
      <c r="AF12"/>
    </row>
    <row r="13" spans="2:32" ht="53.25" customHeight="1" x14ac:dyDescent="0.15">
      <c r="B13" s="95"/>
      <c r="C13" s="110">
        <v>1</v>
      </c>
      <c r="D13" s="742" t="s">
        <v>1936</v>
      </c>
      <c r="E13" s="742"/>
      <c r="F13" s="743"/>
      <c r="G13" s="861" t="s">
        <v>1937</v>
      </c>
      <c r="H13" s="861"/>
      <c r="I13" s="861"/>
      <c r="J13" s="861"/>
      <c r="K13" s="861"/>
      <c r="L13" s="861"/>
      <c r="M13" s="861"/>
      <c r="N13" s="861"/>
      <c r="O13" s="861"/>
      <c r="P13" s="861"/>
      <c r="Q13" s="861"/>
      <c r="R13" s="861"/>
      <c r="S13" s="861"/>
      <c r="T13" s="861"/>
      <c r="U13" s="861"/>
      <c r="V13" s="861"/>
      <c r="W13" s="862"/>
      <c r="X13" s="91"/>
      <c r="Z13" s="12" t="s">
        <v>152</v>
      </c>
      <c r="AA13" s="12" t="s">
        <v>515</v>
      </c>
      <c r="AB13" s="12" t="s">
        <v>152</v>
      </c>
      <c r="AC13" s="122"/>
    </row>
    <row r="14" spans="2:32" x14ac:dyDescent="0.15">
      <c r="B14" s="95"/>
      <c r="X14" s="91"/>
      <c r="Z14" s="12"/>
      <c r="AA14" s="12"/>
      <c r="AB14" s="12"/>
      <c r="AC14" s="97"/>
    </row>
    <row r="15" spans="2:32" ht="47.25" customHeight="1" x14ac:dyDescent="0.15">
      <c r="B15" s="95"/>
      <c r="C15" s="110">
        <v>2</v>
      </c>
      <c r="D15" s="742" t="s">
        <v>1938</v>
      </c>
      <c r="E15" s="742"/>
      <c r="F15" s="743"/>
      <c r="G15" s="860" t="s">
        <v>1939</v>
      </c>
      <c r="H15" s="861"/>
      <c r="I15" s="861"/>
      <c r="J15" s="861"/>
      <c r="K15" s="861"/>
      <c r="L15" s="861"/>
      <c r="M15" s="861"/>
      <c r="N15" s="861"/>
      <c r="O15" s="861"/>
      <c r="P15" s="861"/>
      <c r="Q15" s="861"/>
      <c r="R15" s="861"/>
      <c r="S15" s="861"/>
      <c r="T15" s="861"/>
      <c r="U15" s="861"/>
      <c r="V15" s="861"/>
      <c r="W15" s="862"/>
      <c r="X15" s="91"/>
      <c r="Z15" s="12" t="s">
        <v>152</v>
      </c>
      <c r="AA15" s="12" t="s">
        <v>515</v>
      </c>
      <c r="AB15" s="12" t="s">
        <v>152</v>
      </c>
      <c r="AC15" s="122"/>
    </row>
    <row r="16" spans="2:32" x14ac:dyDescent="0.15">
      <c r="B16" s="95"/>
      <c r="X16" s="91"/>
      <c r="Z16" s="12"/>
      <c r="AA16" s="12"/>
      <c r="AB16" s="12"/>
      <c r="AC16" s="97"/>
    </row>
    <row r="17" spans="2:32" ht="28.15" customHeight="1" x14ac:dyDescent="0.15">
      <c r="B17" s="95"/>
      <c r="C17" s="819">
        <v>3</v>
      </c>
      <c r="D17" s="820" t="s">
        <v>1940</v>
      </c>
      <c r="E17" s="820"/>
      <c r="F17" s="832"/>
      <c r="G17" s="1444" t="s">
        <v>1941</v>
      </c>
      <c r="H17" s="1445"/>
      <c r="I17" s="1445"/>
      <c r="J17" s="1445"/>
      <c r="K17" s="1445"/>
      <c r="L17" s="1445"/>
      <c r="M17" s="1445"/>
      <c r="N17" s="1445"/>
      <c r="O17" s="1445"/>
      <c r="P17" s="1445"/>
      <c r="Q17" s="1445"/>
      <c r="R17" s="1445"/>
      <c r="S17" s="1445"/>
      <c r="T17" s="1445"/>
      <c r="U17" s="1445"/>
      <c r="V17" s="1445"/>
      <c r="W17" s="1446"/>
      <c r="X17" s="91"/>
      <c r="Z17" s="153"/>
      <c r="AA17" s="12"/>
      <c r="AB17" s="153"/>
      <c r="AC17" s="122"/>
    </row>
    <row r="18" spans="2:32" ht="17.25" customHeight="1" x14ac:dyDescent="0.15">
      <c r="B18" s="95"/>
      <c r="C18" s="1202"/>
      <c r="D18" s="1102"/>
      <c r="E18" s="1102"/>
      <c r="F18" s="1203"/>
      <c r="G18" s="93" t="s">
        <v>1942</v>
      </c>
      <c r="H18" s="2"/>
      <c r="I18" s="2"/>
      <c r="J18" s="2"/>
      <c r="K18" s="2"/>
      <c r="L18" s="2"/>
      <c r="M18" s="2"/>
      <c r="N18" s="2"/>
      <c r="O18" s="2"/>
      <c r="P18" s="2"/>
      <c r="Q18" s="2"/>
      <c r="R18" s="2"/>
      <c r="S18" s="2"/>
      <c r="T18" s="2"/>
      <c r="U18" s="2"/>
      <c r="V18" s="2"/>
      <c r="W18" s="122"/>
      <c r="X18" s="91"/>
      <c r="Z18" s="12" t="s">
        <v>152</v>
      </c>
      <c r="AA18" s="12" t="s">
        <v>515</v>
      </c>
      <c r="AB18" s="12" t="s">
        <v>152</v>
      </c>
      <c r="AC18" s="122"/>
    </row>
    <row r="19" spans="2:32" ht="17.25" customHeight="1" x14ac:dyDescent="0.15">
      <c r="B19" s="95"/>
      <c r="C19" s="1202"/>
      <c r="D19" s="1102"/>
      <c r="E19" s="1102"/>
      <c r="F19" s="1203"/>
      <c r="G19" s="95"/>
      <c r="W19" s="91"/>
      <c r="X19" s="91"/>
      <c r="Z19" s="153"/>
      <c r="AA19" s="12"/>
      <c r="AB19" s="153"/>
      <c r="AC19" s="122"/>
    </row>
    <row r="20" spans="2:32" ht="17.25" customHeight="1" x14ac:dyDescent="0.15">
      <c r="B20" s="95"/>
      <c r="C20" s="1202"/>
      <c r="D20" s="1102"/>
      <c r="E20" s="1102"/>
      <c r="F20" s="1203"/>
      <c r="G20" s="1447" t="s">
        <v>1943</v>
      </c>
      <c r="H20" s="1448"/>
      <c r="I20" s="1448"/>
      <c r="J20" s="1448"/>
      <c r="K20" s="1448"/>
      <c r="L20" s="1448"/>
      <c r="M20" s="1448"/>
      <c r="N20" s="1448"/>
      <c r="O20" s="1448"/>
      <c r="P20" s="1448"/>
      <c r="Q20" s="1448"/>
      <c r="R20" s="1448"/>
      <c r="S20" s="1448"/>
      <c r="T20" s="1448"/>
      <c r="U20" s="1448"/>
      <c r="V20" s="1448"/>
      <c r="W20" s="1449"/>
      <c r="X20" s="91"/>
      <c r="Z20" s="153"/>
      <c r="AA20" s="12"/>
      <c r="AB20" s="153"/>
      <c r="AC20" s="122"/>
    </row>
    <row r="21" spans="2:32" ht="17.25" customHeight="1" x14ac:dyDescent="0.15">
      <c r="B21" s="95"/>
      <c r="C21" s="1202"/>
      <c r="D21" s="1102"/>
      <c r="E21" s="1102"/>
      <c r="F21" s="1203"/>
      <c r="G21" s="93" t="s">
        <v>1944</v>
      </c>
      <c r="H21" s="2"/>
      <c r="I21" s="2"/>
      <c r="J21" s="2"/>
      <c r="K21" s="2"/>
      <c r="L21" s="2"/>
      <c r="M21" s="2"/>
      <c r="N21" s="2"/>
      <c r="O21" s="2"/>
      <c r="P21" s="2"/>
      <c r="Q21" s="2"/>
      <c r="R21" s="2"/>
      <c r="S21" s="2"/>
      <c r="T21" s="2"/>
      <c r="U21" s="2"/>
      <c r="V21" s="2"/>
      <c r="W21" s="122"/>
      <c r="X21" s="91"/>
      <c r="Z21" s="12" t="s">
        <v>152</v>
      </c>
      <c r="AA21" s="12" t="s">
        <v>515</v>
      </c>
      <c r="AB21" s="12" t="s">
        <v>152</v>
      </c>
      <c r="AC21" s="122"/>
    </row>
    <row r="22" spans="2:32" ht="17.25" customHeight="1" x14ac:dyDescent="0.15">
      <c r="B22" s="95"/>
      <c r="C22" s="1202"/>
      <c r="D22" s="1102"/>
      <c r="E22" s="1102"/>
      <c r="F22" s="1203"/>
      <c r="G22" s="95"/>
      <c r="H22" s="9" t="s">
        <v>577</v>
      </c>
      <c r="I22" s="1092" t="s">
        <v>1945</v>
      </c>
      <c r="J22" s="1092"/>
      <c r="K22" s="1092"/>
      <c r="L22" s="1092"/>
      <c r="M22" s="1092"/>
      <c r="N22" s="1092"/>
      <c r="O22" s="1092"/>
      <c r="P22" s="1092"/>
      <c r="Q22" s="1092"/>
      <c r="R22" s="1092"/>
      <c r="S22" s="1092"/>
      <c r="T22" s="735"/>
      <c r="U22" s="737"/>
      <c r="V22" s="11" t="s">
        <v>452</v>
      </c>
      <c r="X22" s="149"/>
      <c r="Z22" s="153"/>
      <c r="AA22" s="12"/>
      <c r="AB22" s="153"/>
      <c r="AC22" s="122"/>
    </row>
    <row r="23" spans="2:32" ht="31.5" customHeight="1" x14ac:dyDescent="0.15">
      <c r="B23" s="95"/>
      <c r="C23" s="1202"/>
      <c r="D23" s="1102"/>
      <c r="E23" s="1102"/>
      <c r="F23" s="1203"/>
      <c r="G23" s="149"/>
      <c r="H23" s="9" t="s">
        <v>579</v>
      </c>
      <c r="I23" s="861" t="s">
        <v>1946</v>
      </c>
      <c r="J23" s="861"/>
      <c r="K23" s="861"/>
      <c r="L23" s="861"/>
      <c r="M23" s="861"/>
      <c r="N23" s="861"/>
      <c r="O23" s="861"/>
      <c r="P23" s="861"/>
      <c r="Q23" s="861"/>
      <c r="R23" s="861"/>
      <c r="S23" s="862"/>
      <c r="T23" s="735"/>
      <c r="U23" s="737"/>
      <c r="V23" s="11" t="s">
        <v>452</v>
      </c>
      <c r="X23" s="149"/>
      <c r="Z23" s="153"/>
      <c r="AA23" s="12"/>
      <c r="AB23" s="153"/>
      <c r="AC23" s="122"/>
    </row>
    <row r="24" spans="2:32" ht="17.25" customHeight="1" x14ac:dyDescent="0.15">
      <c r="B24" s="95"/>
      <c r="C24" s="1202"/>
      <c r="D24" s="1102"/>
      <c r="E24" s="1102"/>
      <c r="F24" s="1203"/>
      <c r="G24" s="95"/>
      <c r="W24" s="91"/>
      <c r="X24" s="91"/>
      <c r="Z24" s="2"/>
      <c r="AA24" s="2"/>
      <c r="AB24" s="2"/>
      <c r="AC24" s="122"/>
    </row>
    <row r="25" spans="2:32" ht="17.25" customHeight="1" x14ac:dyDescent="0.15">
      <c r="B25" s="95"/>
      <c r="C25" s="1202"/>
      <c r="D25" s="1102"/>
      <c r="E25" s="1102"/>
      <c r="F25" s="1203"/>
      <c r="G25" s="93" t="s">
        <v>1947</v>
      </c>
      <c r="H25" s="2"/>
      <c r="I25" s="2"/>
      <c r="J25" s="2"/>
      <c r="K25" s="2"/>
      <c r="L25" s="2"/>
      <c r="M25" s="2"/>
      <c r="N25" s="2"/>
      <c r="O25" s="2"/>
      <c r="P25" s="2"/>
      <c r="Q25" s="2"/>
      <c r="R25" s="2"/>
      <c r="S25" s="2"/>
      <c r="T25" s="2"/>
      <c r="U25" s="2"/>
      <c r="V25" s="2"/>
      <c r="W25" s="122"/>
      <c r="X25" s="122"/>
      <c r="Z25" s="12" t="s">
        <v>152</v>
      </c>
      <c r="AA25" s="12" t="s">
        <v>515</v>
      </c>
      <c r="AB25" s="12" t="s">
        <v>152</v>
      </c>
      <c r="AC25" s="122"/>
    </row>
    <row r="26" spans="2:32" ht="17.25" customHeight="1" x14ac:dyDescent="0.15">
      <c r="B26" s="95"/>
      <c r="C26" s="1204"/>
      <c r="D26" s="1205"/>
      <c r="E26" s="1205"/>
      <c r="F26" s="1206"/>
      <c r="G26" s="231"/>
      <c r="H26" s="176"/>
      <c r="I26" s="176"/>
      <c r="J26" s="8"/>
      <c r="K26" s="8"/>
      <c r="L26" s="8"/>
      <c r="M26" s="8"/>
      <c r="N26" s="8"/>
      <c r="O26" s="8"/>
      <c r="P26" s="8"/>
      <c r="Q26" s="8"/>
      <c r="R26" s="8"/>
      <c r="S26" s="8"/>
      <c r="T26" s="8"/>
      <c r="U26" s="8"/>
      <c r="V26" s="8"/>
      <c r="W26" s="129"/>
      <c r="X26" s="91"/>
      <c r="Z26" s="153"/>
      <c r="AA26" s="12"/>
      <c r="AB26" s="153"/>
      <c r="AC26" s="122"/>
    </row>
    <row r="27" spans="2:32" ht="17.25" customHeight="1" x14ac:dyDescent="0.15">
      <c r="B27" s="95"/>
      <c r="D27" s="114"/>
      <c r="E27" s="114"/>
      <c r="F27" s="114"/>
      <c r="X27" s="91"/>
      <c r="Z27" s="153"/>
      <c r="AA27" s="12"/>
      <c r="AB27" s="153"/>
      <c r="AC27" s="122"/>
    </row>
    <row r="28" spans="2:32" x14ac:dyDescent="0.15">
      <c r="B28" s="102"/>
      <c r="C28" s="8"/>
      <c r="D28" s="8"/>
      <c r="E28" s="8"/>
      <c r="F28" s="8"/>
      <c r="G28" s="8"/>
      <c r="H28" s="8"/>
      <c r="I28" s="8"/>
      <c r="J28" s="8"/>
      <c r="K28" s="8"/>
      <c r="L28" s="8"/>
      <c r="M28" s="8"/>
      <c r="N28" s="8"/>
      <c r="O28" s="8"/>
      <c r="P28" s="8"/>
      <c r="Q28" s="8"/>
      <c r="R28" s="8"/>
      <c r="S28" s="8"/>
      <c r="T28" s="8"/>
      <c r="U28" s="8"/>
      <c r="V28" s="8"/>
      <c r="W28" s="8"/>
      <c r="X28" s="129"/>
      <c r="Y28" s="8"/>
      <c r="Z28" s="8"/>
      <c r="AA28" s="8"/>
      <c r="AB28" s="8"/>
      <c r="AC28" s="129"/>
    </row>
    <row r="30" spans="2:32" ht="7.5" customHeight="1" x14ac:dyDescent="0.15">
      <c r="Z30" s="2"/>
      <c r="AA30" s="2"/>
      <c r="AB30" s="2"/>
      <c r="AC30" s="2"/>
    </row>
    <row r="31" spans="2:32" x14ac:dyDescent="0.15">
      <c r="B31" s="1" t="s">
        <v>823</v>
      </c>
    </row>
    <row r="32" spans="2:32" x14ac:dyDescent="0.15">
      <c r="B32" s="1" t="s">
        <v>824</v>
      </c>
      <c r="K32"/>
      <c r="L32"/>
      <c r="M32"/>
      <c r="N32"/>
      <c r="O32"/>
      <c r="P32"/>
      <c r="Q32"/>
      <c r="R32"/>
      <c r="S32"/>
      <c r="T32"/>
      <c r="U32"/>
      <c r="V32"/>
      <c r="W32"/>
      <c r="X32"/>
      <c r="Y32"/>
      <c r="Z32"/>
      <c r="AA32"/>
      <c r="AB32"/>
      <c r="AC32"/>
      <c r="AD32"/>
      <c r="AE32"/>
      <c r="AF32"/>
    </row>
    <row r="122" spans="3:7" x14ac:dyDescent="0.15">
      <c r="C122" s="8"/>
      <c r="D122" s="8"/>
      <c r="E122" s="8"/>
      <c r="F122" s="8"/>
      <c r="G122" s="8"/>
    </row>
    <row r="123" spans="3:7" x14ac:dyDescent="0.15">
      <c r="C123" s="7"/>
    </row>
  </sheetData>
  <mergeCells count="19">
    <mergeCell ref="B4:AC4"/>
    <mergeCell ref="B6:F6"/>
    <mergeCell ref="G6:AC6"/>
    <mergeCell ref="B7:F7"/>
    <mergeCell ref="B8:F8"/>
    <mergeCell ref="H8:P8"/>
    <mergeCell ref="S8:AC8"/>
    <mergeCell ref="D13:F13"/>
    <mergeCell ref="G13:W13"/>
    <mergeCell ref="D15:F15"/>
    <mergeCell ref="G15:W15"/>
    <mergeCell ref="C17:C26"/>
    <mergeCell ref="D17:F26"/>
    <mergeCell ref="G17:W17"/>
    <mergeCell ref="G20:W20"/>
    <mergeCell ref="I22:S22"/>
    <mergeCell ref="T22:U22"/>
    <mergeCell ref="I23:S23"/>
    <mergeCell ref="T23:U23"/>
  </mergeCells>
  <phoneticPr fontId="1"/>
  <dataValidations count="1">
    <dataValidation type="list" allowBlank="1" showInputMessage="1" showErrorMessage="1" sqref="Z13 AB13 Z15 AB15 Z18 AB18 Z21 AB21 Z25 AB25 L7 G7:G8 Q7 R8" xr:uid="{95A00DD2-5E43-4990-8D2C-C4F310B3880D}">
      <formula1>"□,■"</formula1>
    </dataValidation>
  </dataValidations>
  <printOptions horizontalCentered="1"/>
  <pageMargins left="0.70866141732283472" right="0.39370078740157483" top="0.51181102362204722" bottom="0.35433070866141736" header="0.31496062992125984" footer="0.31496062992125984"/>
  <pageSetup paperSize="9" scale="86" orientation="portrait"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F5AD83-A64F-45A5-B4D5-7C7E080AC8AA}">
  <sheetPr codeName="Sheet77">
    <pageSetUpPr fitToPage="1"/>
  </sheetPr>
  <dimension ref="A2:AK123"/>
  <sheetViews>
    <sheetView view="pageBreakPreview" zoomScale="70" zoomScaleNormal="100" zoomScaleSheetLayoutView="70" workbookViewId="0"/>
  </sheetViews>
  <sheetFormatPr defaultColWidth="4" defaultRowHeight="13.5" x14ac:dyDescent="0.15"/>
  <cols>
    <col min="1" max="1" width="1.5" style="1" customWidth="1"/>
    <col min="2" max="2" width="2.375" style="1" customWidth="1"/>
    <col min="3" max="3" width="1.125" style="1" customWidth="1"/>
    <col min="4" max="18" width="4" style="1"/>
    <col min="19" max="19" width="8.125" style="1" customWidth="1"/>
    <col min="20"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5" x14ac:dyDescent="0.15">
      <c r="B2" s="1" t="s">
        <v>1948</v>
      </c>
      <c r="C2"/>
      <c r="D2"/>
      <c r="E2"/>
      <c r="F2"/>
      <c r="G2"/>
      <c r="H2"/>
      <c r="I2"/>
      <c r="J2"/>
      <c r="K2"/>
      <c r="L2"/>
      <c r="M2"/>
      <c r="N2"/>
      <c r="O2"/>
      <c r="P2"/>
      <c r="Q2"/>
      <c r="R2"/>
      <c r="S2"/>
      <c r="T2"/>
      <c r="U2"/>
      <c r="V2"/>
      <c r="W2"/>
      <c r="X2"/>
      <c r="Y2"/>
    </row>
    <row r="4" spans="2:25" x14ac:dyDescent="0.15">
      <c r="B4" s="846" t="s">
        <v>1949</v>
      </c>
      <c r="C4" s="846"/>
      <c r="D4" s="846"/>
      <c r="E4" s="846"/>
      <c r="F4" s="846"/>
      <c r="G4" s="846"/>
      <c r="H4" s="846"/>
      <c r="I4" s="846"/>
      <c r="J4" s="846"/>
      <c r="K4" s="846"/>
      <c r="L4" s="846"/>
      <c r="M4" s="846"/>
      <c r="N4" s="846"/>
      <c r="O4" s="846"/>
      <c r="P4" s="846"/>
      <c r="Q4" s="846"/>
      <c r="R4" s="846"/>
      <c r="S4" s="846"/>
      <c r="T4" s="846"/>
      <c r="U4" s="846"/>
      <c r="V4" s="846"/>
      <c r="W4" s="846"/>
      <c r="X4" s="846"/>
      <c r="Y4" s="846"/>
    </row>
    <row r="6" spans="2:25" ht="23.25" customHeight="1" x14ac:dyDescent="0.15">
      <c r="B6" s="1091" t="s">
        <v>799</v>
      </c>
      <c r="C6" s="1091"/>
      <c r="D6" s="1091"/>
      <c r="E6" s="1091"/>
      <c r="F6" s="1091"/>
      <c r="G6" s="865"/>
      <c r="H6" s="1092"/>
      <c r="I6" s="1092"/>
      <c r="J6" s="1092"/>
      <c r="K6" s="1092"/>
      <c r="L6" s="1092"/>
      <c r="M6" s="1092"/>
      <c r="N6" s="1092"/>
      <c r="O6" s="1092"/>
      <c r="P6" s="1092"/>
      <c r="Q6" s="1092"/>
      <c r="R6" s="1092"/>
      <c r="S6" s="1092"/>
      <c r="T6" s="1092"/>
      <c r="U6" s="1092"/>
      <c r="V6" s="1092"/>
      <c r="W6" s="1092"/>
      <c r="X6" s="1092"/>
      <c r="Y6" s="1093"/>
    </row>
    <row r="7" spans="2:25" ht="23.25" customHeight="1" x14ac:dyDescent="0.15">
      <c r="B7" s="1091" t="s">
        <v>704</v>
      </c>
      <c r="C7" s="1091"/>
      <c r="D7" s="1091"/>
      <c r="E7" s="1091"/>
      <c r="F7" s="1091"/>
      <c r="G7" s="111" t="s">
        <v>152</v>
      </c>
      <c r="H7" s="208" t="s">
        <v>507</v>
      </c>
      <c r="I7" s="208"/>
      <c r="J7" s="208"/>
      <c r="K7" s="208"/>
      <c r="L7" s="111" t="s">
        <v>152</v>
      </c>
      <c r="M7" s="208" t="s">
        <v>508</v>
      </c>
      <c r="N7" s="208"/>
      <c r="O7" s="208"/>
      <c r="P7" s="208"/>
      <c r="Q7" s="111" t="s">
        <v>152</v>
      </c>
      <c r="R7" s="208" t="s">
        <v>509</v>
      </c>
      <c r="S7" s="208"/>
      <c r="T7" s="208"/>
      <c r="U7" s="208"/>
      <c r="V7" s="208"/>
      <c r="W7" s="10"/>
      <c r="X7" s="10"/>
      <c r="Y7" s="11"/>
    </row>
    <row r="8" spans="2:25" ht="20.100000000000001" customHeight="1" x14ac:dyDescent="0.15">
      <c r="B8" s="902" t="s">
        <v>551</v>
      </c>
      <c r="C8" s="903"/>
      <c r="D8" s="903"/>
      <c r="E8" s="903"/>
      <c r="F8" s="904"/>
      <c r="G8" s="158" t="s">
        <v>152</v>
      </c>
      <c r="H8" s="1186" t="s">
        <v>1950</v>
      </c>
      <c r="I8" s="1186"/>
      <c r="J8" s="1186"/>
      <c r="K8" s="1186"/>
      <c r="L8" s="1186"/>
      <c r="M8" s="1186"/>
      <c r="N8" s="1186"/>
      <c r="O8" s="1186"/>
      <c r="P8" s="1186"/>
      <c r="Q8" s="1186"/>
      <c r="R8" s="1186"/>
      <c r="S8" s="1186"/>
      <c r="T8" s="1186"/>
      <c r="U8" s="1186"/>
      <c r="V8" s="1186"/>
      <c r="W8" s="1186"/>
      <c r="X8" s="1186"/>
      <c r="Y8" s="1187"/>
    </row>
    <row r="9" spans="2:25" ht="20.100000000000001" customHeight="1" x14ac:dyDescent="0.15">
      <c r="B9" s="905"/>
      <c r="C9" s="906"/>
      <c r="D9" s="906"/>
      <c r="E9" s="906"/>
      <c r="F9" s="907"/>
      <c r="G9" s="160" t="s">
        <v>152</v>
      </c>
      <c r="H9" s="1189" t="s">
        <v>1951</v>
      </c>
      <c r="I9" s="1189"/>
      <c r="J9" s="1189"/>
      <c r="K9" s="1189"/>
      <c r="L9" s="1189"/>
      <c r="M9" s="1189"/>
      <c r="N9" s="1189"/>
      <c r="O9" s="1189"/>
      <c r="P9" s="1189"/>
      <c r="Q9" s="1189"/>
      <c r="R9" s="1189"/>
      <c r="S9" s="1189"/>
      <c r="T9" s="1189"/>
      <c r="U9" s="1189"/>
      <c r="V9" s="1189"/>
      <c r="W9" s="1189"/>
      <c r="X9" s="1189"/>
      <c r="Y9" s="1190"/>
    </row>
    <row r="10" spans="2:25" ht="10.5" customHeight="1" x14ac:dyDescent="0.15">
      <c r="B10" s="12"/>
      <c r="C10" s="12"/>
      <c r="D10" s="12"/>
      <c r="E10" s="12"/>
      <c r="F10" s="12"/>
      <c r="G10" s="2"/>
      <c r="I10" s="21"/>
      <c r="J10" s="21"/>
      <c r="K10" s="21"/>
      <c r="L10" s="21"/>
      <c r="M10" s="21"/>
      <c r="N10" s="21"/>
      <c r="O10" s="21"/>
      <c r="P10" s="21"/>
      <c r="Q10" s="21"/>
      <c r="R10" s="21"/>
      <c r="S10" s="21"/>
      <c r="T10" s="21"/>
      <c r="U10" s="21"/>
      <c r="V10" s="21"/>
      <c r="W10" s="21"/>
      <c r="X10" s="21"/>
      <c r="Y10" s="21"/>
    </row>
    <row r="11" spans="2:25" ht="17.25" customHeight="1" x14ac:dyDescent="0.15">
      <c r="B11" s="1" t="s">
        <v>1952</v>
      </c>
      <c r="C11" s="12"/>
      <c r="D11" s="12"/>
      <c r="E11" s="12"/>
      <c r="F11" s="12"/>
      <c r="G11" s="2"/>
      <c r="I11" s="21"/>
      <c r="J11" s="21"/>
      <c r="K11" s="21"/>
      <c r="L11" s="21"/>
      <c r="M11" s="21"/>
      <c r="N11" s="21"/>
      <c r="O11" s="21"/>
      <c r="P11" s="21"/>
      <c r="Q11" s="21"/>
      <c r="R11" s="21"/>
      <c r="S11" s="21"/>
      <c r="T11" s="21"/>
    </row>
    <row r="12" spans="2:25" ht="6" customHeight="1" x14ac:dyDescent="0.15">
      <c r="B12" s="6"/>
      <c r="C12" s="7"/>
      <c r="D12" s="7"/>
      <c r="E12" s="7"/>
      <c r="F12" s="7"/>
      <c r="G12" s="7"/>
      <c r="H12" s="7"/>
      <c r="I12" s="7"/>
      <c r="J12" s="7"/>
      <c r="K12" s="7"/>
      <c r="L12" s="7"/>
      <c r="M12" s="7"/>
      <c r="N12" s="7"/>
      <c r="O12" s="7"/>
      <c r="P12" s="7"/>
      <c r="Q12" s="7"/>
      <c r="R12" s="7"/>
      <c r="S12" s="7"/>
      <c r="T12" s="7"/>
      <c r="U12" s="6"/>
      <c r="V12" s="127"/>
      <c r="W12" s="127"/>
      <c r="X12" s="127"/>
      <c r="Y12" s="4"/>
    </row>
    <row r="13" spans="2:25" ht="21.75" customHeight="1" x14ac:dyDescent="0.15">
      <c r="B13" s="95"/>
      <c r="C13" s="1" t="s">
        <v>1953</v>
      </c>
      <c r="U13" s="95"/>
      <c r="V13" s="130"/>
      <c r="W13" s="130"/>
      <c r="X13" s="130"/>
      <c r="Y13" s="91"/>
    </row>
    <row r="14" spans="2:25" ht="5.25" customHeight="1" x14ac:dyDescent="0.15">
      <c r="B14" s="95"/>
      <c r="U14" s="95"/>
      <c r="Y14" s="91"/>
    </row>
    <row r="15" spans="2:25" ht="28.5" customHeight="1" x14ac:dyDescent="0.15">
      <c r="B15" s="95"/>
      <c r="D15" s="735"/>
      <c r="E15" s="736"/>
      <c r="F15" s="736"/>
      <c r="G15" s="736"/>
      <c r="H15" s="736"/>
      <c r="I15" s="736"/>
      <c r="J15" s="736"/>
      <c r="K15" s="736"/>
      <c r="L15" s="742" t="s">
        <v>1954</v>
      </c>
      <c r="M15" s="742"/>
      <c r="N15" s="743"/>
      <c r="O15" s="95"/>
      <c r="T15" s="12"/>
      <c r="U15" s="95"/>
      <c r="V15" s="130" t="s">
        <v>514</v>
      </c>
      <c r="W15" s="130" t="s">
        <v>515</v>
      </c>
      <c r="X15" s="130" t="s">
        <v>516</v>
      </c>
      <c r="Y15" s="91"/>
    </row>
    <row r="16" spans="2:25" ht="6" customHeight="1" x14ac:dyDescent="0.15">
      <c r="B16" s="95"/>
      <c r="U16" s="95"/>
      <c r="Y16" s="91"/>
    </row>
    <row r="17" spans="1:37" ht="19.5" customHeight="1" x14ac:dyDescent="0.15">
      <c r="B17" s="95"/>
      <c r="C17" s="1" t="s">
        <v>1955</v>
      </c>
      <c r="U17" s="95"/>
      <c r="V17" s="121" t="s">
        <v>152</v>
      </c>
      <c r="W17" s="121" t="s">
        <v>515</v>
      </c>
      <c r="X17" s="121" t="s">
        <v>152</v>
      </c>
      <c r="Y17" s="91"/>
    </row>
    <row r="18" spans="1:37" ht="6.75" customHeight="1" x14ac:dyDescent="0.15">
      <c r="B18" s="95"/>
      <c r="L18" s="12"/>
      <c r="Q18" s="12"/>
      <c r="U18" s="95"/>
      <c r="Y18" s="91"/>
    </row>
    <row r="19" spans="1:37" ht="27.75" customHeight="1" x14ac:dyDescent="0.15">
      <c r="B19" s="95"/>
      <c r="C19" s="723" t="s">
        <v>1956</v>
      </c>
      <c r="D19" s="723"/>
      <c r="E19" s="723"/>
      <c r="F19" s="723"/>
      <c r="G19" s="723"/>
      <c r="H19" s="723"/>
      <c r="I19" s="723"/>
      <c r="J19" s="723"/>
      <c r="K19" s="723"/>
      <c r="L19" s="723"/>
      <c r="M19" s="723"/>
      <c r="N19" s="723"/>
      <c r="O19" s="723"/>
      <c r="P19" s="723"/>
      <c r="Q19" s="723"/>
      <c r="R19" s="723"/>
      <c r="S19" s="723"/>
      <c r="T19" s="856"/>
      <c r="U19" s="95"/>
      <c r="V19" s="121" t="s">
        <v>152</v>
      </c>
      <c r="W19" s="121" t="s">
        <v>515</v>
      </c>
      <c r="X19" s="121" t="s">
        <v>152</v>
      </c>
      <c r="Y19" s="91"/>
    </row>
    <row r="20" spans="1:37" ht="8.25" customHeight="1" x14ac:dyDescent="0.15">
      <c r="B20" s="95"/>
      <c r="L20" s="12"/>
      <c r="Q20" s="12"/>
      <c r="U20" s="95"/>
      <c r="Y20" s="91"/>
    </row>
    <row r="21" spans="1:37" ht="18" customHeight="1" x14ac:dyDescent="0.15">
      <c r="B21" s="95"/>
      <c r="C21" s="1" t="s">
        <v>1957</v>
      </c>
      <c r="L21" s="12"/>
      <c r="U21" s="95"/>
      <c r="V21" s="121" t="s">
        <v>152</v>
      </c>
      <c r="W21" s="121" t="s">
        <v>515</v>
      </c>
      <c r="X21" s="121" t="s">
        <v>152</v>
      </c>
      <c r="Y21" s="91"/>
    </row>
    <row r="22" spans="1:37" ht="8.25" customHeight="1" x14ac:dyDescent="0.15">
      <c r="B22" s="95"/>
      <c r="U22" s="95"/>
      <c r="Y22" s="91"/>
    </row>
    <row r="23" spans="1:37" ht="27.75" customHeight="1" x14ac:dyDescent="0.15">
      <c r="B23" s="93"/>
      <c r="C23"/>
      <c r="D23" s="110" t="s">
        <v>1958</v>
      </c>
      <c r="E23" s="861" t="s">
        <v>1959</v>
      </c>
      <c r="F23" s="861"/>
      <c r="G23" s="861"/>
      <c r="H23" s="861"/>
      <c r="I23" s="861"/>
      <c r="J23" s="861"/>
      <c r="K23" s="861"/>
      <c r="L23" s="861"/>
      <c r="M23" s="861"/>
      <c r="N23" s="861"/>
      <c r="O23" s="861"/>
      <c r="P23" s="861"/>
      <c r="Q23" s="861"/>
      <c r="R23" s="862"/>
      <c r="S23" s="227"/>
      <c r="U23" s="95"/>
      <c r="V23" s="153"/>
      <c r="W23" s="12"/>
      <c r="X23" s="153"/>
      <c r="Y23" s="122"/>
      <c r="AC23" s="2"/>
      <c r="AD23" s="2"/>
      <c r="AE23" s="2"/>
      <c r="AF23" s="2"/>
      <c r="AG23" s="2"/>
      <c r="AH23" s="2"/>
      <c r="AI23" s="2"/>
      <c r="AJ23" s="2"/>
      <c r="AK23" s="2"/>
    </row>
    <row r="24" spans="1:37" ht="54" customHeight="1" x14ac:dyDescent="0.15">
      <c r="B24" s="93"/>
      <c r="C24"/>
      <c r="D24" s="110" t="s">
        <v>1960</v>
      </c>
      <c r="E24" s="861" t="s">
        <v>1961</v>
      </c>
      <c r="F24" s="861"/>
      <c r="G24" s="861"/>
      <c r="H24" s="861"/>
      <c r="I24" s="861"/>
      <c r="J24" s="861"/>
      <c r="K24" s="861"/>
      <c r="L24" s="861"/>
      <c r="M24" s="861"/>
      <c r="N24" s="861"/>
      <c r="O24" s="861"/>
      <c r="P24" s="861"/>
      <c r="Q24" s="861"/>
      <c r="R24" s="862"/>
      <c r="S24" s="227"/>
      <c r="U24" s="95"/>
      <c r="V24" s="153"/>
      <c r="W24" s="12"/>
      <c r="X24" s="153"/>
      <c r="Y24" s="122"/>
      <c r="AC24" s="2"/>
      <c r="AD24" s="2"/>
      <c r="AE24" s="2"/>
      <c r="AF24" s="2"/>
      <c r="AG24" s="2"/>
      <c r="AH24" s="2"/>
      <c r="AI24" s="2"/>
      <c r="AJ24" s="2"/>
      <c r="AK24" s="2"/>
    </row>
    <row r="25" spans="1:37" ht="26.25" customHeight="1" x14ac:dyDescent="0.15">
      <c r="B25" s="93"/>
      <c r="C25"/>
      <c r="D25" s="110" t="s">
        <v>1962</v>
      </c>
      <c r="E25" s="861" t="s">
        <v>1963</v>
      </c>
      <c r="F25" s="861"/>
      <c r="G25" s="861"/>
      <c r="H25" s="861"/>
      <c r="I25" s="861"/>
      <c r="J25" s="861"/>
      <c r="K25" s="861"/>
      <c r="L25" s="861"/>
      <c r="M25" s="861"/>
      <c r="N25" s="861"/>
      <c r="O25" s="861"/>
      <c r="P25" s="861"/>
      <c r="Q25" s="861"/>
      <c r="R25" s="862"/>
      <c r="S25" s="227"/>
      <c r="U25" s="95"/>
      <c r="V25" s="153"/>
      <c r="W25" s="12"/>
      <c r="X25" s="153"/>
      <c r="Y25" s="122"/>
      <c r="AC25" s="2"/>
      <c r="AD25" s="2"/>
      <c r="AE25" s="2"/>
      <c r="AF25" s="2"/>
      <c r="AG25" s="2"/>
      <c r="AH25" s="2"/>
      <c r="AI25" s="2"/>
      <c r="AJ25" s="2"/>
      <c r="AK25" s="2"/>
    </row>
    <row r="26" spans="1:37" ht="17.25" customHeight="1" x14ac:dyDescent="0.15">
      <c r="B26" s="99"/>
      <c r="C26" s="1360"/>
      <c r="D26" s="1360"/>
      <c r="E26" s="920"/>
      <c r="F26" s="920"/>
      <c r="G26" s="920"/>
      <c r="H26" s="920"/>
      <c r="I26" s="920"/>
      <c r="J26" s="920"/>
      <c r="K26" s="920"/>
      <c r="L26" s="920"/>
      <c r="M26" s="920"/>
      <c r="N26" s="920"/>
      <c r="O26" s="920"/>
      <c r="P26" s="920"/>
      <c r="Q26" s="920"/>
      <c r="R26" s="920"/>
      <c r="S26" s="920"/>
      <c r="T26" s="921"/>
      <c r="U26" s="102"/>
      <c r="V26" s="8"/>
      <c r="W26" s="8"/>
      <c r="X26" s="8"/>
      <c r="Y26" s="129"/>
    </row>
    <row r="27" spans="1:37" ht="4.5" customHeight="1" x14ac:dyDescent="0.15">
      <c r="A27" s="224"/>
      <c r="B27" s="224"/>
      <c r="C27" s="224"/>
      <c r="D27" s="224"/>
      <c r="E27" s="224"/>
      <c r="F27" s="224"/>
      <c r="G27" s="224"/>
      <c r="H27" s="224"/>
      <c r="I27" s="224"/>
      <c r="J27" s="224"/>
      <c r="K27" s="224"/>
      <c r="L27" s="224"/>
      <c r="M27" s="224"/>
      <c r="N27" s="224"/>
      <c r="O27" s="224"/>
      <c r="P27" s="224"/>
      <c r="Q27" s="224"/>
      <c r="R27" s="224"/>
      <c r="S27" s="224"/>
      <c r="T27" s="224"/>
      <c r="U27" s="224"/>
      <c r="V27" s="224"/>
      <c r="W27" s="224"/>
      <c r="X27" s="224"/>
      <c r="Y27" s="224"/>
      <c r="Z27" s="224"/>
    </row>
    <row r="28" spans="1:37" ht="26.25" customHeight="1" x14ac:dyDescent="0.15">
      <c r="B28" s="8" t="s">
        <v>1964</v>
      </c>
    </row>
    <row r="29" spans="1:37" ht="6" customHeight="1" x14ac:dyDescent="0.15">
      <c r="B29" s="6"/>
      <c r="C29" s="7"/>
      <c r="D29" s="7"/>
      <c r="E29" s="7"/>
      <c r="F29" s="7"/>
      <c r="G29" s="7"/>
      <c r="H29" s="7"/>
      <c r="I29" s="7"/>
      <c r="J29" s="7"/>
      <c r="K29" s="7"/>
      <c r="L29" s="7"/>
      <c r="M29" s="7"/>
      <c r="N29" s="7"/>
      <c r="O29" s="7"/>
      <c r="P29" s="7"/>
      <c r="Q29" s="7"/>
      <c r="R29" s="7"/>
      <c r="S29" s="7"/>
      <c r="T29" s="7"/>
      <c r="U29" s="6"/>
      <c r="V29" s="7"/>
      <c r="W29" s="7"/>
      <c r="X29" s="7"/>
      <c r="Y29" s="4"/>
    </row>
    <row r="30" spans="1:37" ht="22.5" customHeight="1" x14ac:dyDescent="0.15">
      <c r="B30" s="95"/>
      <c r="C30" s="1" t="s">
        <v>1965</v>
      </c>
      <c r="U30" s="95"/>
      <c r="Y30" s="91"/>
    </row>
    <row r="31" spans="1:37" ht="6" customHeight="1" x14ac:dyDescent="0.15">
      <c r="B31" s="95"/>
      <c r="U31" s="95"/>
      <c r="Y31" s="91"/>
    </row>
    <row r="32" spans="1:37" ht="21" customHeight="1" x14ac:dyDescent="0.15">
      <c r="B32" s="95"/>
      <c r="D32" s="735"/>
      <c r="E32" s="736"/>
      <c r="F32" s="736"/>
      <c r="G32" s="736"/>
      <c r="H32" s="736"/>
      <c r="I32" s="736"/>
      <c r="J32" s="736"/>
      <c r="K32" s="736"/>
      <c r="L32" s="736"/>
      <c r="M32" s="736"/>
      <c r="N32" s="208" t="s">
        <v>452</v>
      </c>
      <c r="O32" s="95"/>
      <c r="T32" s="12"/>
      <c r="U32" s="95"/>
      <c r="Y32" s="91"/>
    </row>
    <row r="33" spans="2:25" ht="9" customHeight="1" x14ac:dyDescent="0.15">
      <c r="B33" s="95"/>
      <c r="L33" s="12"/>
      <c r="Q33" s="12"/>
      <c r="U33" s="95"/>
      <c r="Y33" s="91"/>
    </row>
    <row r="34" spans="2:25" x14ac:dyDescent="0.15">
      <c r="B34" s="95"/>
      <c r="C34" s="1" t="s">
        <v>1225</v>
      </c>
      <c r="U34" s="95"/>
      <c r="Y34" s="91"/>
    </row>
    <row r="35" spans="2:25" ht="7.5" customHeight="1" x14ac:dyDescent="0.15">
      <c r="B35" s="95"/>
      <c r="U35" s="95"/>
      <c r="Y35" s="91"/>
    </row>
    <row r="36" spans="2:25" ht="21.75" customHeight="1" x14ac:dyDescent="0.15">
      <c r="B36" s="95"/>
      <c r="D36" s="735"/>
      <c r="E36" s="736"/>
      <c r="F36" s="736"/>
      <c r="G36" s="736"/>
      <c r="H36" s="736"/>
      <c r="I36" s="736"/>
      <c r="J36" s="736"/>
      <c r="K36" s="736"/>
      <c r="L36" s="736"/>
      <c r="M36" s="736"/>
      <c r="N36" s="208" t="s">
        <v>452</v>
      </c>
      <c r="O36" s="95"/>
      <c r="T36" s="12"/>
      <c r="U36" s="95"/>
      <c r="Y36" s="91"/>
    </row>
    <row r="37" spans="2:25" ht="6.75" customHeight="1" x14ac:dyDescent="0.15">
      <c r="B37" s="95"/>
      <c r="L37" s="12"/>
      <c r="Q37" s="12"/>
      <c r="U37" s="95"/>
      <c r="Y37" s="91"/>
    </row>
    <row r="38" spans="2:25" ht="15.75" customHeight="1" x14ac:dyDescent="0.15">
      <c r="B38" s="95"/>
      <c r="C38" s="1" t="s">
        <v>1226</v>
      </c>
      <c r="L38" s="12"/>
      <c r="Q38" s="12"/>
      <c r="U38" s="95"/>
      <c r="V38" s="130" t="s">
        <v>514</v>
      </c>
      <c r="W38" s="130" t="s">
        <v>515</v>
      </c>
      <c r="X38" s="130" t="s">
        <v>516</v>
      </c>
      <c r="Y38" s="91"/>
    </row>
    <row r="39" spans="2:25" ht="6.75" customHeight="1" x14ac:dyDescent="0.15">
      <c r="B39" s="95"/>
      <c r="L39" s="12"/>
      <c r="Q39" s="12"/>
      <c r="U39" s="95"/>
      <c r="Y39" s="91"/>
    </row>
    <row r="40" spans="2:25" ht="21.75" customHeight="1" x14ac:dyDescent="0.15">
      <c r="B40" s="95"/>
      <c r="D40" s="735"/>
      <c r="E40" s="736"/>
      <c r="F40" s="736"/>
      <c r="G40" s="736"/>
      <c r="H40" s="736"/>
      <c r="I40" s="736"/>
      <c r="J40" s="736"/>
      <c r="K40" s="736"/>
      <c r="L40" s="736"/>
      <c r="M40" s="736"/>
      <c r="N40" s="208" t="s">
        <v>61</v>
      </c>
      <c r="O40" s="95"/>
      <c r="P40" s="12" t="s">
        <v>581</v>
      </c>
      <c r="Q40" s="12"/>
      <c r="R40" s="1" t="s">
        <v>1228</v>
      </c>
      <c r="U40" s="229"/>
      <c r="V40" s="121" t="s">
        <v>152</v>
      </c>
      <c r="W40" s="121" t="s">
        <v>515</v>
      </c>
      <c r="X40" s="121" t="s">
        <v>152</v>
      </c>
      <c r="Y40" s="91"/>
    </row>
    <row r="41" spans="2:25" ht="8.25" customHeight="1" x14ac:dyDescent="0.15">
      <c r="B41" s="95"/>
      <c r="L41" s="12"/>
      <c r="Q41" s="12"/>
      <c r="U41" s="95"/>
      <c r="Y41" s="91"/>
    </row>
    <row r="42" spans="2:25" ht="14.25" customHeight="1" x14ac:dyDescent="0.15">
      <c r="B42" s="95"/>
      <c r="C42" s="1" t="s">
        <v>1229</v>
      </c>
      <c r="U42" s="95"/>
      <c r="Y42" s="91"/>
    </row>
    <row r="43" spans="2:25" ht="5.25" customHeight="1" x14ac:dyDescent="0.15">
      <c r="B43" s="95"/>
      <c r="U43" s="95"/>
      <c r="Y43" s="91"/>
    </row>
    <row r="44" spans="2:25" ht="18" customHeight="1" x14ac:dyDescent="0.15">
      <c r="B44" s="95" t="s">
        <v>520</v>
      </c>
      <c r="D44" s="735" t="s">
        <v>521</v>
      </c>
      <c r="E44" s="736"/>
      <c r="F44" s="737"/>
      <c r="G44" s="860"/>
      <c r="H44" s="861"/>
      <c r="I44" s="861"/>
      <c r="J44" s="861"/>
      <c r="K44" s="861"/>
      <c r="L44" s="861"/>
      <c r="M44" s="861"/>
      <c r="N44" s="861"/>
      <c r="O44" s="861"/>
      <c r="P44" s="861"/>
      <c r="Q44" s="861"/>
      <c r="R44" s="861"/>
      <c r="S44" s="862"/>
      <c r="U44" s="93"/>
      <c r="V44" s="2"/>
      <c r="W44" s="2"/>
      <c r="X44" s="2"/>
      <c r="Y44" s="91"/>
    </row>
    <row r="45" spans="2:25" ht="18.75" customHeight="1" x14ac:dyDescent="0.15">
      <c r="B45" s="95" t="s">
        <v>520</v>
      </c>
      <c r="D45" s="735" t="s">
        <v>522</v>
      </c>
      <c r="E45" s="736"/>
      <c r="F45" s="737"/>
      <c r="G45" s="860"/>
      <c r="H45" s="861"/>
      <c r="I45" s="861"/>
      <c r="J45" s="861"/>
      <c r="K45" s="861"/>
      <c r="L45" s="861"/>
      <c r="M45" s="861"/>
      <c r="N45" s="861"/>
      <c r="O45" s="861"/>
      <c r="P45" s="861"/>
      <c r="Q45" s="861"/>
      <c r="R45" s="861"/>
      <c r="S45" s="862"/>
      <c r="U45" s="93"/>
      <c r="V45" s="2"/>
      <c r="W45" s="2"/>
      <c r="X45" s="2"/>
      <c r="Y45" s="91"/>
    </row>
    <row r="46" spans="2:25" ht="19.5" customHeight="1" x14ac:dyDescent="0.15">
      <c r="B46" s="95" t="s">
        <v>520</v>
      </c>
      <c r="D46" s="735" t="s">
        <v>523</v>
      </c>
      <c r="E46" s="736"/>
      <c r="F46" s="737"/>
      <c r="G46" s="860"/>
      <c r="H46" s="861"/>
      <c r="I46" s="861"/>
      <c r="J46" s="861"/>
      <c r="K46" s="861"/>
      <c r="L46" s="861"/>
      <c r="M46" s="861"/>
      <c r="N46" s="861"/>
      <c r="O46" s="861"/>
      <c r="P46" s="861"/>
      <c r="Q46" s="861"/>
      <c r="R46" s="861"/>
      <c r="S46" s="862"/>
      <c r="U46" s="93"/>
      <c r="V46" s="2"/>
      <c r="W46" s="2"/>
      <c r="X46" s="2"/>
      <c r="Y46" s="91"/>
    </row>
    <row r="47" spans="2:25" ht="21" customHeight="1" x14ac:dyDescent="0.15">
      <c r="B47" s="95"/>
      <c r="C47" s="12"/>
      <c r="D47" s="12"/>
      <c r="E47" s="12"/>
      <c r="F47" s="12"/>
      <c r="G47" s="12"/>
      <c r="H47" s="12"/>
      <c r="I47" s="12"/>
      <c r="J47" s="12"/>
      <c r="K47" s="12"/>
      <c r="L47" s="12"/>
      <c r="M47" s="12"/>
      <c r="N47" s="12"/>
      <c r="O47" s="12"/>
      <c r="U47" s="95"/>
      <c r="V47" s="130" t="s">
        <v>514</v>
      </c>
      <c r="W47" s="130" t="s">
        <v>515</v>
      </c>
      <c r="X47" s="130" t="s">
        <v>516</v>
      </c>
      <c r="Y47" s="91"/>
    </row>
    <row r="48" spans="2:25" x14ac:dyDescent="0.15">
      <c r="B48" s="95"/>
      <c r="C48" s="1" t="s">
        <v>1230</v>
      </c>
      <c r="D48" s="12"/>
      <c r="E48" s="12"/>
      <c r="F48" s="12"/>
      <c r="G48" s="12"/>
      <c r="H48" s="12"/>
      <c r="I48" s="12"/>
      <c r="J48" s="12"/>
      <c r="K48" s="12"/>
      <c r="L48" s="12"/>
      <c r="M48" s="12"/>
      <c r="N48" s="12"/>
      <c r="O48" s="12"/>
      <c r="U48" s="229"/>
      <c r="V48" s="121" t="s">
        <v>152</v>
      </c>
      <c r="W48" s="121" t="s">
        <v>515</v>
      </c>
      <c r="X48" s="121" t="s">
        <v>152</v>
      </c>
      <c r="Y48" s="91"/>
    </row>
    <row r="49" spans="1:37" ht="9" customHeight="1" x14ac:dyDescent="0.15">
      <c r="B49" s="95"/>
      <c r="D49" s="12"/>
      <c r="E49" s="12"/>
      <c r="F49" s="12"/>
      <c r="G49" s="12"/>
      <c r="H49" s="12"/>
      <c r="I49" s="12"/>
      <c r="J49" s="12"/>
      <c r="K49" s="12"/>
      <c r="L49" s="12"/>
      <c r="M49" s="12"/>
      <c r="N49" s="12"/>
      <c r="O49" s="12"/>
      <c r="U49" s="93"/>
      <c r="V49" s="2"/>
      <c r="W49" s="2"/>
      <c r="X49" s="2"/>
      <c r="Y49" s="91"/>
      <c r="Z49" s="121"/>
      <c r="AA49" s="121"/>
      <c r="AB49" s="121"/>
    </row>
    <row r="50" spans="1:37" ht="37.5" customHeight="1" x14ac:dyDescent="0.15">
      <c r="B50" s="95"/>
      <c r="C50" s="723" t="s">
        <v>1966</v>
      </c>
      <c r="D50" s="723"/>
      <c r="E50" s="723"/>
      <c r="F50" s="723"/>
      <c r="G50" s="723"/>
      <c r="H50" s="723"/>
      <c r="I50" s="723"/>
      <c r="J50" s="723"/>
      <c r="K50" s="723"/>
      <c r="L50" s="723"/>
      <c r="M50" s="723"/>
      <c r="N50" s="723"/>
      <c r="O50" s="723"/>
      <c r="P50" s="723"/>
      <c r="Q50" s="723"/>
      <c r="R50" s="723"/>
      <c r="S50" s="723"/>
      <c r="T50" s="856"/>
      <c r="U50" s="229"/>
      <c r="V50" s="121" t="s">
        <v>152</v>
      </c>
      <c r="W50" s="121" t="s">
        <v>515</v>
      </c>
      <c r="X50" s="121" t="s">
        <v>152</v>
      </c>
      <c r="Y50" s="91"/>
    </row>
    <row r="51" spans="1:37" ht="6" customHeight="1" x14ac:dyDescent="0.15">
      <c r="B51" s="102"/>
      <c r="C51" s="8"/>
      <c r="D51" s="8"/>
      <c r="E51" s="8"/>
      <c r="F51" s="8"/>
      <c r="G51" s="8"/>
      <c r="H51" s="8"/>
      <c r="I51" s="8"/>
      <c r="J51" s="8"/>
      <c r="K51" s="8"/>
      <c r="L51" s="8"/>
      <c r="M51" s="8"/>
      <c r="N51" s="8"/>
      <c r="O51" s="8"/>
      <c r="P51" s="8"/>
      <c r="Q51" s="8"/>
      <c r="R51" s="8"/>
      <c r="S51" s="8"/>
      <c r="T51" s="8"/>
      <c r="U51" s="102"/>
      <c r="V51" s="8"/>
      <c r="W51" s="8"/>
      <c r="X51" s="8"/>
      <c r="Y51" s="129"/>
    </row>
    <row r="52" spans="1:37" x14ac:dyDescent="0.15">
      <c r="A52" s="2"/>
      <c r="B52" s="1" t="s">
        <v>823</v>
      </c>
      <c r="E52" s="2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row>
    <row r="53" spans="1:37" x14ac:dyDescent="0.15">
      <c r="A53" s="2"/>
      <c r="B53" s="1" t="s">
        <v>824</v>
      </c>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row>
    <row r="122" spans="3:7" x14ac:dyDescent="0.15">
      <c r="C122" s="8"/>
      <c r="D122" s="8"/>
      <c r="E122" s="8"/>
      <c r="F122" s="8"/>
      <c r="G122" s="8"/>
    </row>
    <row r="123" spans="3:7" x14ac:dyDescent="0.15">
      <c r="C123" s="7"/>
    </row>
  </sheetData>
  <mergeCells count="25">
    <mergeCell ref="B4:Y4"/>
    <mergeCell ref="B6:F6"/>
    <mergeCell ref="G6:Y6"/>
    <mergeCell ref="B7:F7"/>
    <mergeCell ref="B8:F9"/>
    <mergeCell ref="H8:Y8"/>
    <mergeCell ref="H9:Y9"/>
    <mergeCell ref="D44:F44"/>
    <mergeCell ref="G44:S44"/>
    <mergeCell ref="D15:K15"/>
    <mergeCell ref="L15:N15"/>
    <mergeCell ref="C19:T19"/>
    <mergeCell ref="E23:R23"/>
    <mergeCell ref="E24:R24"/>
    <mergeCell ref="E25:R25"/>
    <mergeCell ref="C26:D26"/>
    <mergeCell ref="E26:T26"/>
    <mergeCell ref="D32:M32"/>
    <mergeCell ref="D36:M36"/>
    <mergeCell ref="D40:M40"/>
    <mergeCell ref="D45:F45"/>
    <mergeCell ref="G45:S45"/>
    <mergeCell ref="D46:F46"/>
    <mergeCell ref="G46:S46"/>
    <mergeCell ref="C50:T50"/>
  </mergeCells>
  <phoneticPr fontId="1"/>
  <dataValidations count="1">
    <dataValidation type="list" allowBlank="1" showInputMessage="1" showErrorMessage="1" sqref="G7:G9 L7 Q7 V40 X40 V50 X50 V17 X17 X21 X19 V19 V21 X48 AB49 V48 Z49" xr:uid="{4C85FA18-64B8-42E6-8DF3-FF2EAB33C14C}">
      <formula1>"□,■"</formula1>
    </dataValidation>
  </dataValidations>
  <printOptions horizontalCentered="1"/>
  <pageMargins left="0.70866141732283472" right="0.39370078740157483" top="0.51181102362204722" bottom="0.35433070866141736" header="0.31496062992125984" footer="0.31496062992125984"/>
  <pageSetup paperSize="9" scale="99" orientation="portrait"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848428-E312-4F7A-9FD3-8D6B6B7BA68F}">
  <sheetPr codeName="Sheet78">
    <pageSetUpPr fitToPage="1"/>
  </sheetPr>
  <dimension ref="B2:AB123"/>
  <sheetViews>
    <sheetView view="pageBreakPreview" zoomScale="70" zoomScaleNormal="100" zoomScaleSheetLayoutView="70" workbookViewId="0"/>
  </sheetViews>
  <sheetFormatPr defaultColWidth="4" defaultRowHeight="13.5" x14ac:dyDescent="0.15"/>
  <cols>
    <col min="1" max="1" width="1.5" style="1" customWidth="1"/>
    <col min="2" max="2" width="2.375" style="1" customWidth="1"/>
    <col min="3" max="3" width="1.125" style="1" customWidth="1"/>
    <col min="4" max="4" width="4" style="12"/>
    <col min="5"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8" x14ac:dyDescent="0.15">
      <c r="B2" s="1" t="s">
        <v>1967</v>
      </c>
      <c r="C2"/>
      <c r="D2" s="145"/>
      <c r="E2"/>
      <c r="F2"/>
      <c r="G2"/>
      <c r="H2"/>
      <c r="I2"/>
      <c r="J2"/>
      <c r="K2"/>
      <c r="L2"/>
      <c r="M2"/>
      <c r="N2"/>
      <c r="O2"/>
      <c r="P2"/>
      <c r="Q2"/>
      <c r="R2"/>
      <c r="S2"/>
      <c r="T2"/>
      <c r="U2"/>
      <c r="V2"/>
      <c r="W2"/>
      <c r="X2"/>
      <c r="Y2"/>
    </row>
    <row r="4" spans="2:28" x14ac:dyDescent="0.15">
      <c r="B4" s="846" t="s">
        <v>1968</v>
      </c>
      <c r="C4" s="846"/>
      <c r="D4" s="846"/>
      <c r="E4" s="846"/>
      <c r="F4" s="846"/>
      <c r="G4" s="846"/>
      <c r="H4" s="846"/>
      <c r="I4" s="846"/>
      <c r="J4" s="846"/>
      <c r="K4" s="846"/>
      <c r="L4" s="846"/>
      <c r="M4" s="846"/>
      <c r="N4" s="846"/>
      <c r="O4" s="846"/>
      <c r="P4" s="846"/>
      <c r="Q4" s="846"/>
      <c r="R4" s="846"/>
      <c r="S4" s="846"/>
      <c r="T4" s="846"/>
      <c r="U4" s="846"/>
      <c r="V4" s="846"/>
      <c r="W4" s="846"/>
      <c r="X4" s="846"/>
      <c r="Y4" s="846"/>
    </row>
    <row r="6" spans="2:28" ht="23.25" customHeight="1" x14ac:dyDescent="0.15">
      <c r="B6" s="1091" t="s">
        <v>799</v>
      </c>
      <c r="C6" s="1091"/>
      <c r="D6" s="1091"/>
      <c r="E6" s="1091"/>
      <c r="F6" s="1091"/>
      <c r="G6" s="865"/>
      <c r="H6" s="1092"/>
      <c r="I6" s="1092"/>
      <c r="J6" s="1092"/>
      <c r="K6" s="1092"/>
      <c r="L6" s="1092"/>
      <c r="M6" s="1092"/>
      <c r="N6" s="1092"/>
      <c r="O6" s="1092"/>
      <c r="P6" s="1092"/>
      <c r="Q6" s="1092"/>
      <c r="R6" s="1092"/>
      <c r="S6" s="1092"/>
      <c r="T6" s="1092"/>
      <c r="U6" s="1092"/>
      <c r="V6" s="1092"/>
      <c r="W6" s="1092"/>
      <c r="X6" s="1092"/>
      <c r="Y6" s="1093"/>
    </row>
    <row r="7" spans="2:28" ht="23.25" customHeight="1" x14ac:dyDescent="0.15">
      <c r="B7" s="1091" t="s">
        <v>704</v>
      </c>
      <c r="C7" s="1091"/>
      <c r="D7" s="1091"/>
      <c r="E7" s="1091"/>
      <c r="F7" s="1091"/>
      <c r="G7" s="111" t="s">
        <v>152</v>
      </c>
      <c r="H7" s="208" t="s">
        <v>507</v>
      </c>
      <c r="I7" s="208"/>
      <c r="J7" s="208"/>
      <c r="K7" s="208"/>
      <c r="L7" s="111" t="s">
        <v>152</v>
      </c>
      <c r="M7" s="208" t="s">
        <v>508</v>
      </c>
      <c r="N7" s="208"/>
      <c r="O7" s="208"/>
      <c r="P7" s="208"/>
      <c r="Q7" s="111" t="s">
        <v>152</v>
      </c>
      <c r="R7" s="208" t="s">
        <v>509</v>
      </c>
      <c r="S7" s="208"/>
      <c r="T7" s="208"/>
      <c r="U7" s="208"/>
      <c r="V7" s="208"/>
      <c r="W7" s="10"/>
      <c r="X7" s="10"/>
      <c r="Y7" s="11"/>
    </row>
    <row r="9" spans="2:28" x14ac:dyDescent="0.15">
      <c r="B9" s="6"/>
      <c r="C9" s="7"/>
      <c r="D9" s="106"/>
      <c r="E9" s="7"/>
      <c r="F9" s="7"/>
      <c r="G9" s="7"/>
      <c r="H9" s="7"/>
      <c r="I9" s="7"/>
      <c r="J9" s="7"/>
      <c r="K9" s="7"/>
      <c r="L9" s="7"/>
      <c r="M9" s="7"/>
      <c r="N9" s="7"/>
      <c r="O9" s="7"/>
      <c r="P9" s="7"/>
      <c r="Q9" s="7"/>
      <c r="R9" s="7"/>
      <c r="S9" s="7"/>
      <c r="T9" s="4"/>
      <c r="U9" s="7"/>
      <c r="V9" s="7"/>
      <c r="W9" s="7"/>
      <c r="X9" s="7"/>
      <c r="Y9" s="4"/>
      <c r="Z9"/>
      <c r="AA9"/>
      <c r="AB9"/>
    </row>
    <row r="10" spans="2:28" x14ac:dyDescent="0.15">
      <c r="B10" s="95" t="s">
        <v>1969</v>
      </c>
      <c r="T10" s="91"/>
      <c r="V10" s="130" t="s">
        <v>514</v>
      </c>
      <c r="W10" s="130" t="s">
        <v>515</v>
      </c>
      <c r="X10" s="130" t="s">
        <v>516</v>
      </c>
      <c r="Y10" s="91"/>
      <c r="Z10"/>
      <c r="AA10"/>
      <c r="AB10"/>
    </row>
    <row r="11" spans="2:28" x14ac:dyDescent="0.15">
      <c r="B11" s="95"/>
      <c r="T11" s="91"/>
      <c r="Y11" s="91"/>
      <c r="Z11"/>
      <c r="AA11"/>
      <c r="AB11"/>
    </row>
    <row r="12" spans="2:28" ht="17.25" customHeight="1" x14ac:dyDescent="0.15">
      <c r="B12" s="95"/>
      <c r="D12" s="12" t="s">
        <v>577</v>
      </c>
      <c r="E12" s="725" t="s">
        <v>1970</v>
      </c>
      <c r="F12" s="725"/>
      <c r="G12" s="725"/>
      <c r="H12" s="725"/>
      <c r="I12" s="725"/>
      <c r="J12" s="725"/>
      <c r="K12" s="725"/>
      <c r="L12" s="725"/>
      <c r="M12" s="725"/>
      <c r="N12" s="725"/>
      <c r="O12" s="725"/>
      <c r="P12" s="725"/>
      <c r="Q12" s="725"/>
      <c r="R12" s="725"/>
      <c r="S12" s="725"/>
      <c r="T12" s="1114"/>
      <c r="V12" s="12" t="s">
        <v>152</v>
      </c>
      <c r="W12" s="12" t="s">
        <v>515</v>
      </c>
      <c r="X12" s="12" t="s">
        <v>152</v>
      </c>
      <c r="Y12" s="122"/>
    </row>
    <row r="13" spans="2:28" ht="10.5" customHeight="1" x14ac:dyDescent="0.15">
      <c r="B13" s="95"/>
      <c r="T13" s="91"/>
      <c r="V13" s="12"/>
      <c r="W13" s="12"/>
      <c r="X13" s="12"/>
      <c r="Y13" s="97"/>
    </row>
    <row r="14" spans="2:28" ht="30.75" customHeight="1" x14ac:dyDescent="0.15">
      <c r="B14" s="95"/>
      <c r="D14" s="12" t="s">
        <v>579</v>
      </c>
      <c r="E14" s="723" t="s">
        <v>1971</v>
      </c>
      <c r="F14" s="723"/>
      <c r="G14" s="723"/>
      <c r="H14" s="723"/>
      <c r="I14" s="723"/>
      <c r="J14" s="723"/>
      <c r="K14" s="723"/>
      <c r="L14" s="723"/>
      <c r="M14" s="723"/>
      <c r="N14" s="723"/>
      <c r="O14" s="723"/>
      <c r="P14" s="723"/>
      <c r="Q14" s="723"/>
      <c r="R14" s="723"/>
      <c r="S14" s="723"/>
      <c r="T14" s="856"/>
      <c r="V14" s="12" t="s">
        <v>152</v>
      </c>
      <c r="W14" s="12" t="s">
        <v>515</v>
      </c>
      <c r="X14" s="12" t="s">
        <v>152</v>
      </c>
      <c r="Y14" s="122"/>
    </row>
    <row r="15" spans="2:28" ht="9" customHeight="1" x14ac:dyDescent="0.15">
      <c r="B15" s="95"/>
      <c r="T15" s="91"/>
      <c r="V15" s="12"/>
      <c r="W15" s="12"/>
      <c r="X15" s="12"/>
      <c r="Y15" s="97"/>
    </row>
    <row r="16" spans="2:28" ht="41.25" customHeight="1" x14ac:dyDescent="0.15">
      <c r="B16" s="95"/>
      <c r="D16" s="12" t="s">
        <v>583</v>
      </c>
      <c r="E16" s="723" t="s">
        <v>1972</v>
      </c>
      <c r="F16" s="723"/>
      <c r="G16" s="723"/>
      <c r="H16" s="723"/>
      <c r="I16" s="723"/>
      <c r="J16" s="723"/>
      <c r="K16" s="723"/>
      <c r="L16" s="723"/>
      <c r="M16" s="723"/>
      <c r="N16" s="723"/>
      <c r="O16" s="723"/>
      <c r="P16" s="723"/>
      <c r="Q16" s="723"/>
      <c r="R16" s="723"/>
      <c r="S16" s="723"/>
      <c r="T16" s="856"/>
      <c r="V16" s="12" t="s">
        <v>152</v>
      </c>
      <c r="W16" s="12" t="s">
        <v>515</v>
      </c>
      <c r="X16" s="12" t="s">
        <v>152</v>
      </c>
      <c r="Y16" s="122"/>
    </row>
    <row r="17" spans="2:28" ht="7.5" customHeight="1" x14ac:dyDescent="0.15">
      <c r="B17" s="95"/>
      <c r="T17" s="91"/>
      <c r="V17" s="2"/>
      <c r="W17" s="2"/>
      <c r="X17" s="2"/>
      <c r="Y17" s="122"/>
    </row>
    <row r="18" spans="2:28" ht="17.25" customHeight="1" x14ac:dyDescent="0.15">
      <c r="B18" s="95"/>
      <c r="D18" s="12" t="s">
        <v>809</v>
      </c>
      <c r="E18" s="725" t="s">
        <v>808</v>
      </c>
      <c r="F18" s="725"/>
      <c r="G18" s="725"/>
      <c r="H18" s="725"/>
      <c r="I18" s="725"/>
      <c r="J18" s="725"/>
      <c r="K18" s="725"/>
      <c r="L18" s="725"/>
      <c r="M18" s="725"/>
      <c r="N18" s="725"/>
      <c r="O18" s="725"/>
      <c r="P18" s="725"/>
      <c r="Q18" s="725"/>
      <c r="R18" s="725"/>
      <c r="S18" s="725"/>
      <c r="T18" s="1114"/>
      <c r="V18" s="12" t="s">
        <v>152</v>
      </c>
      <c r="W18" s="12" t="s">
        <v>515</v>
      </c>
      <c r="X18" s="12" t="s">
        <v>152</v>
      </c>
      <c r="Y18" s="122"/>
    </row>
    <row r="19" spans="2:28" ht="6.75" customHeight="1" x14ac:dyDescent="0.15">
      <c r="B19" s="95"/>
      <c r="T19" s="91"/>
      <c r="Y19" s="91"/>
    </row>
    <row r="20" spans="2:28" ht="36" customHeight="1" x14ac:dyDescent="0.15">
      <c r="B20" s="95"/>
      <c r="D20" s="12" t="s">
        <v>816</v>
      </c>
      <c r="E20" s="723" t="s">
        <v>1973</v>
      </c>
      <c r="F20" s="723"/>
      <c r="G20" s="723"/>
      <c r="H20" s="723"/>
      <c r="I20" s="723"/>
      <c r="J20" s="723"/>
      <c r="K20" s="723"/>
      <c r="L20" s="723"/>
      <c r="M20" s="723"/>
      <c r="N20" s="723"/>
      <c r="O20" s="723"/>
      <c r="P20" s="723"/>
      <c r="Q20" s="723"/>
      <c r="R20" s="723"/>
      <c r="S20" s="723"/>
      <c r="T20" s="856"/>
      <c r="V20" s="12" t="s">
        <v>152</v>
      </c>
      <c r="W20" s="12" t="s">
        <v>515</v>
      </c>
      <c r="X20" s="12" t="s">
        <v>152</v>
      </c>
      <c r="Y20" s="122"/>
    </row>
    <row r="21" spans="2:28" ht="6.75" customHeight="1" x14ac:dyDescent="0.15">
      <c r="B21" s="102"/>
      <c r="C21" s="8"/>
      <c r="D21" s="161"/>
      <c r="E21" s="8"/>
      <c r="F21" s="8"/>
      <c r="G21" s="8"/>
      <c r="H21" s="8"/>
      <c r="I21" s="8"/>
      <c r="J21" s="8"/>
      <c r="K21" s="8"/>
      <c r="L21" s="8"/>
      <c r="M21" s="8"/>
      <c r="N21" s="8"/>
      <c r="O21" s="8"/>
      <c r="P21" s="8"/>
      <c r="Q21" s="8"/>
      <c r="R21" s="8"/>
      <c r="S21" s="8"/>
      <c r="T21" s="129"/>
      <c r="U21" s="8"/>
      <c r="V21" s="8"/>
      <c r="W21" s="8"/>
      <c r="X21" s="8"/>
      <c r="Y21" s="129"/>
    </row>
    <row r="22" spans="2:28" ht="6.75" customHeight="1" x14ac:dyDescent="0.15"/>
    <row r="23" spans="2:28" ht="35.25" customHeight="1" x14ac:dyDescent="0.15">
      <c r="B23" s="846" t="s">
        <v>566</v>
      </c>
      <c r="C23" s="846"/>
      <c r="D23" s="846"/>
      <c r="E23" s="723" t="s">
        <v>1974</v>
      </c>
      <c r="F23" s="723"/>
      <c r="G23" s="723"/>
      <c r="H23" s="723"/>
      <c r="I23" s="723"/>
      <c r="J23" s="723"/>
      <c r="K23" s="723"/>
      <c r="L23" s="723"/>
      <c r="M23" s="723"/>
      <c r="N23" s="723"/>
      <c r="O23" s="723"/>
      <c r="P23" s="723"/>
      <c r="Q23" s="723"/>
      <c r="R23" s="723"/>
      <c r="S23" s="723"/>
      <c r="T23" s="723"/>
      <c r="U23" s="723"/>
      <c r="V23" s="723"/>
      <c r="W23" s="723"/>
      <c r="X23" s="723"/>
      <c r="Y23" s="723"/>
    </row>
    <row r="24" spans="2:28" ht="24.75" customHeight="1" x14ac:dyDescent="0.15">
      <c r="B24" s="846" t="s">
        <v>645</v>
      </c>
      <c r="C24" s="846"/>
      <c r="D24" s="846"/>
      <c r="E24" s="723" t="s">
        <v>904</v>
      </c>
      <c r="F24" s="723"/>
      <c r="G24" s="723"/>
      <c r="H24" s="723"/>
      <c r="I24" s="723"/>
      <c r="J24" s="723"/>
      <c r="K24" s="723"/>
      <c r="L24" s="723"/>
      <c r="M24" s="723"/>
      <c r="N24" s="723"/>
      <c r="O24" s="723"/>
      <c r="P24" s="723"/>
      <c r="Q24" s="723"/>
      <c r="R24" s="723"/>
      <c r="S24" s="723"/>
      <c r="T24" s="723"/>
      <c r="U24" s="723"/>
      <c r="V24" s="723"/>
      <c r="W24" s="723"/>
      <c r="X24" s="723"/>
      <c r="Y24" s="723"/>
      <c r="Z24" s="114"/>
    </row>
    <row r="25" spans="2:28" ht="7.5" customHeight="1" x14ac:dyDescent="0.15">
      <c r="K25"/>
      <c r="L25"/>
      <c r="M25"/>
      <c r="N25"/>
      <c r="O25"/>
      <c r="P25"/>
      <c r="Q25"/>
      <c r="R25"/>
      <c r="S25"/>
      <c r="T25"/>
      <c r="U25"/>
      <c r="V25"/>
      <c r="W25"/>
      <c r="X25"/>
      <c r="Y25"/>
      <c r="Z25"/>
      <c r="AA25"/>
      <c r="AB25"/>
    </row>
    <row r="122" spans="3:7" x14ac:dyDescent="0.15">
      <c r="C122" s="8"/>
      <c r="D122" s="161"/>
      <c r="E122" s="8"/>
      <c r="F122" s="8"/>
      <c r="G122" s="8"/>
    </row>
    <row r="123" spans="3:7" x14ac:dyDescent="0.15">
      <c r="C123" s="7"/>
    </row>
  </sheetData>
  <mergeCells count="13">
    <mergeCell ref="B4:Y4"/>
    <mergeCell ref="B6:F6"/>
    <mergeCell ref="G6:Y6"/>
    <mergeCell ref="B7:F7"/>
    <mergeCell ref="E12:T12"/>
    <mergeCell ref="B24:D24"/>
    <mergeCell ref="E24:Y24"/>
    <mergeCell ref="E14:T14"/>
    <mergeCell ref="E16:T16"/>
    <mergeCell ref="E18:T18"/>
    <mergeCell ref="E20:T20"/>
    <mergeCell ref="B23:D23"/>
    <mergeCell ref="E23:Y23"/>
  </mergeCells>
  <phoneticPr fontId="1"/>
  <dataValidations count="1">
    <dataValidation type="list" allowBlank="1" showInputMessage="1" showErrorMessage="1" sqref="L7 Q7 V14 X14 V16 X16 V18 X18 V20 X20 G7 V12 X12" xr:uid="{FFBE6967-2938-4E14-B003-8C16158BB2CC}">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456E3A-6642-4FDE-924A-8C572FE2537D}">
  <sheetPr codeName="Sheet79">
    <pageSetUpPr fitToPage="1"/>
  </sheetPr>
  <dimension ref="B2:AB123"/>
  <sheetViews>
    <sheetView view="pageBreakPreview" zoomScale="70" zoomScaleNormal="100" zoomScaleSheetLayoutView="70" workbookViewId="0"/>
  </sheetViews>
  <sheetFormatPr defaultColWidth="4" defaultRowHeight="13.5" x14ac:dyDescent="0.15"/>
  <cols>
    <col min="1" max="1" width="1.5" style="1" customWidth="1"/>
    <col min="2" max="2" width="2.375" style="1" customWidth="1"/>
    <col min="3" max="3" width="1.125" style="1" customWidth="1"/>
    <col min="4" max="17" width="4" style="1"/>
    <col min="18" max="18" width="5.125" style="1" customWidth="1"/>
    <col min="19" max="19" width="8.125" style="1" customWidth="1"/>
    <col min="20"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5" x14ac:dyDescent="0.15">
      <c r="B2" s="1" t="s">
        <v>1975</v>
      </c>
      <c r="C2"/>
      <c r="D2"/>
      <c r="E2"/>
      <c r="F2"/>
      <c r="G2"/>
      <c r="H2"/>
      <c r="I2"/>
      <c r="J2"/>
      <c r="K2"/>
      <c r="L2"/>
      <c r="M2"/>
      <c r="N2"/>
      <c r="O2"/>
      <c r="P2"/>
      <c r="Q2"/>
      <c r="R2"/>
      <c r="S2"/>
      <c r="T2"/>
      <c r="U2"/>
      <c r="V2"/>
      <c r="W2"/>
      <c r="X2"/>
      <c r="Y2"/>
    </row>
    <row r="4" spans="2:25" x14ac:dyDescent="0.15">
      <c r="B4" s="846" t="s">
        <v>1976</v>
      </c>
      <c r="C4" s="846"/>
      <c r="D4" s="846"/>
      <c r="E4" s="846"/>
      <c r="F4" s="846"/>
      <c r="G4" s="846"/>
      <c r="H4" s="846"/>
      <c r="I4" s="846"/>
      <c r="J4" s="846"/>
      <c r="K4" s="846"/>
      <c r="L4" s="846"/>
      <c r="M4" s="846"/>
      <c r="N4" s="846"/>
      <c r="O4" s="846"/>
      <c r="P4" s="846"/>
      <c r="Q4" s="846"/>
      <c r="R4" s="846"/>
      <c r="S4" s="846"/>
      <c r="T4" s="846"/>
      <c r="U4" s="846"/>
      <c r="V4" s="846"/>
      <c r="W4" s="846"/>
      <c r="X4" s="846"/>
      <c r="Y4" s="846"/>
    </row>
    <row r="6" spans="2:25" ht="23.25" customHeight="1" x14ac:dyDescent="0.15">
      <c r="B6" s="1091" t="s">
        <v>799</v>
      </c>
      <c r="C6" s="1091"/>
      <c r="D6" s="1091"/>
      <c r="E6" s="1091"/>
      <c r="F6" s="1091"/>
      <c r="G6" s="865"/>
      <c r="H6" s="1092"/>
      <c r="I6" s="1092"/>
      <c r="J6" s="1092"/>
      <c r="K6" s="1092"/>
      <c r="L6" s="1092"/>
      <c r="M6" s="1092"/>
      <c r="N6" s="1092"/>
      <c r="O6" s="1092"/>
      <c r="P6" s="1092"/>
      <c r="Q6" s="1092"/>
      <c r="R6" s="1092"/>
      <c r="S6" s="1092"/>
      <c r="T6" s="1092"/>
      <c r="U6" s="1092"/>
      <c r="V6" s="1092"/>
      <c r="W6" s="1092"/>
      <c r="X6" s="1092"/>
      <c r="Y6" s="1093"/>
    </row>
    <row r="7" spans="2:25" ht="23.25" customHeight="1" x14ac:dyDescent="0.15">
      <c r="B7" s="1091" t="s">
        <v>704</v>
      </c>
      <c r="C7" s="1091"/>
      <c r="D7" s="1091"/>
      <c r="E7" s="1091"/>
      <c r="F7" s="1091"/>
      <c r="G7" s="111" t="s">
        <v>152</v>
      </c>
      <c r="H7" s="208" t="s">
        <v>507</v>
      </c>
      <c r="I7" s="208"/>
      <c r="J7" s="208"/>
      <c r="K7" s="208"/>
      <c r="L7" s="111" t="s">
        <v>152</v>
      </c>
      <c r="M7" s="208" t="s">
        <v>508</v>
      </c>
      <c r="N7" s="208"/>
      <c r="O7" s="208"/>
      <c r="P7" s="208"/>
      <c r="Q7" s="111" t="s">
        <v>152</v>
      </c>
      <c r="R7" s="208" t="s">
        <v>509</v>
      </c>
      <c r="S7" s="208"/>
      <c r="T7" s="208"/>
      <c r="U7" s="208"/>
      <c r="V7" s="208"/>
      <c r="W7" s="10"/>
      <c r="X7" s="10"/>
      <c r="Y7" s="11"/>
    </row>
    <row r="8" spans="2:25" ht="20.100000000000001" customHeight="1" x14ac:dyDescent="0.15">
      <c r="B8" s="902" t="s">
        <v>551</v>
      </c>
      <c r="C8" s="903"/>
      <c r="D8" s="903"/>
      <c r="E8" s="903"/>
      <c r="F8" s="904"/>
      <c r="G8" s="158" t="s">
        <v>152</v>
      </c>
      <c r="H8" s="1186" t="s">
        <v>1977</v>
      </c>
      <c r="I8" s="1186"/>
      <c r="J8" s="1186"/>
      <c r="K8" s="1186"/>
      <c r="L8" s="1186"/>
      <c r="M8" s="1186"/>
      <c r="N8" s="1186"/>
      <c r="O8" s="1186"/>
      <c r="P8" s="1186"/>
      <c r="Q8" s="1186"/>
      <c r="R8" s="1186"/>
      <c r="S8" s="1186"/>
      <c r="T8" s="1186"/>
      <c r="U8" s="1186"/>
      <c r="V8" s="1186"/>
      <c r="W8" s="1186"/>
      <c r="X8" s="1186"/>
      <c r="Y8" s="1187"/>
    </row>
    <row r="9" spans="2:25" ht="20.100000000000001" customHeight="1" x14ac:dyDescent="0.15">
      <c r="B9" s="1104"/>
      <c r="C9" s="846"/>
      <c r="D9" s="846"/>
      <c r="E9" s="846"/>
      <c r="F9" s="1105"/>
      <c r="G9" s="159" t="s">
        <v>152</v>
      </c>
      <c r="H9" s="725" t="s">
        <v>1978</v>
      </c>
      <c r="I9" s="725"/>
      <c r="J9" s="725"/>
      <c r="K9" s="725"/>
      <c r="L9" s="725"/>
      <c r="M9" s="725"/>
      <c r="N9" s="725"/>
      <c r="O9" s="725"/>
      <c r="P9" s="725"/>
      <c r="Q9" s="725"/>
      <c r="R9" s="725"/>
      <c r="S9" s="725"/>
      <c r="T9" s="725"/>
      <c r="U9" s="725"/>
      <c r="V9" s="725"/>
      <c r="W9" s="725"/>
      <c r="X9" s="725"/>
      <c r="Y9" s="1114"/>
    </row>
    <row r="10" spans="2:25" ht="20.100000000000001" customHeight="1" x14ac:dyDescent="0.15">
      <c r="B10" s="905"/>
      <c r="C10" s="906"/>
      <c r="D10" s="906"/>
      <c r="E10" s="906"/>
      <c r="F10" s="907"/>
      <c r="G10" s="160" t="s">
        <v>152</v>
      </c>
      <c r="H10" s="1189" t="s">
        <v>1979</v>
      </c>
      <c r="I10" s="1189"/>
      <c r="J10" s="1189"/>
      <c r="K10" s="1189"/>
      <c r="L10" s="1189"/>
      <c r="M10" s="1189"/>
      <c r="N10" s="1189"/>
      <c r="O10" s="1189"/>
      <c r="P10" s="1189"/>
      <c r="Q10" s="1189"/>
      <c r="R10" s="1189"/>
      <c r="S10" s="1189"/>
      <c r="T10" s="1189"/>
      <c r="U10" s="1189"/>
      <c r="V10" s="1189"/>
      <c r="W10" s="1189"/>
      <c r="X10" s="1189"/>
      <c r="Y10" s="1190"/>
    </row>
    <row r="11" spans="2:25" ht="10.5" customHeight="1" x14ac:dyDescent="0.15">
      <c r="B11" s="12"/>
      <c r="C11" s="12"/>
      <c r="D11" s="12"/>
      <c r="E11" s="12"/>
      <c r="F11" s="12"/>
      <c r="G11" s="2"/>
      <c r="I11" s="21"/>
      <c r="J11" s="21"/>
      <c r="K11" s="21"/>
      <c r="L11" s="21"/>
      <c r="M11" s="21"/>
      <c r="N11" s="21"/>
      <c r="O11" s="21"/>
      <c r="P11" s="21"/>
      <c r="Q11" s="21"/>
      <c r="R11" s="21"/>
      <c r="S11" s="21"/>
      <c r="T11" s="21"/>
      <c r="U11" s="21"/>
      <c r="V11" s="21"/>
      <c r="W11" s="21"/>
      <c r="X11" s="21"/>
      <c r="Y11" s="21"/>
    </row>
    <row r="12" spans="2:25" ht="15.75" customHeight="1" x14ac:dyDescent="0.15">
      <c r="B12" s="6"/>
      <c r="C12" s="106"/>
      <c r="D12" s="106"/>
      <c r="E12" s="106"/>
      <c r="F12" s="106"/>
      <c r="G12" s="22"/>
      <c r="H12" s="7"/>
      <c r="I12" s="90"/>
      <c r="J12" s="90"/>
      <c r="K12" s="90"/>
      <c r="L12" s="90"/>
      <c r="M12" s="90"/>
      <c r="N12" s="90"/>
      <c r="O12" s="90"/>
      <c r="P12" s="90"/>
      <c r="Q12" s="90"/>
      <c r="R12" s="90"/>
      <c r="S12" s="90"/>
      <c r="T12" s="195"/>
      <c r="U12" s="6"/>
      <c r="V12" s="127"/>
      <c r="W12" s="127"/>
      <c r="X12" s="127"/>
      <c r="Y12" s="4"/>
    </row>
    <row r="13" spans="2:25" ht="15.75" customHeight="1" x14ac:dyDescent="0.15">
      <c r="B13" s="95" t="s">
        <v>1980</v>
      </c>
      <c r="C13" s="12"/>
      <c r="D13" s="12"/>
      <c r="E13" s="12"/>
      <c r="F13" s="12"/>
      <c r="G13" s="2"/>
      <c r="I13" s="21"/>
      <c r="J13" s="21"/>
      <c r="K13" s="21"/>
      <c r="L13" s="21"/>
      <c r="M13" s="21"/>
      <c r="N13" s="21"/>
      <c r="O13" s="21"/>
      <c r="P13" s="21"/>
      <c r="Q13" s="21"/>
      <c r="R13" s="21"/>
      <c r="S13" s="21"/>
      <c r="T13" s="21"/>
      <c r="U13" s="95"/>
      <c r="V13" s="130" t="s">
        <v>514</v>
      </c>
      <c r="W13" s="130" t="s">
        <v>515</v>
      </c>
      <c r="X13" s="130" t="s">
        <v>516</v>
      </c>
      <c r="Y13" s="91"/>
    </row>
    <row r="14" spans="2:25" ht="9.75" customHeight="1" x14ac:dyDescent="0.15">
      <c r="B14" s="95"/>
      <c r="C14" s="12"/>
      <c r="D14" s="12"/>
      <c r="E14" s="12"/>
      <c r="F14" s="12"/>
      <c r="G14" s="2"/>
      <c r="I14" s="21"/>
      <c r="J14" s="21"/>
      <c r="K14" s="21"/>
      <c r="L14" s="21"/>
      <c r="M14" s="21"/>
      <c r="N14" s="21"/>
      <c r="O14" s="21"/>
      <c r="P14" s="21"/>
      <c r="Q14" s="21"/>
      <c r="R14" s="21"/>
      <c r="S14" s="21"/>
      <c r="T14" s="21"/>
      <c r="U14" s="95"/>
      <c r="V14" s="130"/>
      <c r="W14" s="130"/>
      <c r="X14" s="130"/>
      <c r="Y14" s="91"/>
    </row>
    <row r="15" spans="2:25" ht="15.75" customHeight="1" x14ac:dyDescent="0.15">
      <c r="B15" s="95"/>
      <c r="C15" s="1" t="s">
        <v>1981</v>
      </c>
      <c r="D15" s="12"/>
      <c r="E15" s="12"/>
      <c r="F15" s="12"/>
      <c r="G15" s="2"/>
      <c r="I15" s="21"/>
      <c r="J15" s="21"/>
      <c r="K15" s="21"/>
      <c r="L15" s="21"/>
      <c r="M15" s="21"/>
      <c r="N15" s="21"/>
      <c r="O15" s="21"/>
      <c r="P15" s="21"/>
      <c r="Q15" s="21"/>
      <c r="R15" s="21"/>
      <c r="S15" s="21"/>
      <c r="T15" s="21"/>
      <c r="U15" s="95"/>
      <c r="Y15" s="91"/>
    </row>
    <row r="16" spans="2:25" ht="31.5" customHeight="1" x14ac:dyDescent="0.15">
      <c r="B16" s="95"/>
      <c r="C16" s="1103" t="s">
        <v>1982</v>
      </c>
      <c r="D16" s="1103"/>
      <c r="E16" s="1103"/>
      <c r="F16" s="741"/>
      <c r="G16" s="158" t="s">
        <v>577</v>
      </c>
      <c r="H16" s="1186" t="s">
        <v>1983</v>
      </c>
      <c r="I16" s="1186"/>
      <c r="J16" s="1186"/>
      <c r="K16" s="1186"/>
      <c r="L16" s="1186"/>
      <c r="M16" s="1186"/>
      <c r="N16" s="1186"/>
      <c r="O16" s="1186"/>
      <c r="P16" s="1186"/>
      <c r="Q16" s="1186"/>
      <c r="R16" s="1186"/>
      <c r="S16" s="1187"/>
      <c r="T16" s="2"/>
      <c r="U16" s="95"/>
      <c r="V16" s="12" t="s">
        <v>152</v>
      </c>
      <c r="W16" s="12" t="s">
        <v>515</v>
      </c>
      <c r="X16" s="12" t="s">
        <v>152</v>
      </c>
      <c r="Y16" s="122"/>
    </row>
    <row r="17" spans="2:25" ht="32.25" customHeight="1" x14ac:dyDescent="0.15">
      <c r="B17" s="93"/>
      <c r="C17" s="1103"/>
      <c r="D17" s="1103"/>
      <c r="E17" s="1103"/>
      <c r="F17" s="741"/>
      <c r="G17" s="103" t="s">
        <v>579</v>
      </c>
      <c r="H17" s="838" t="s">
        <v>1984</v>
      </c>
      <c r="I17" s="838"/>
      <c r="J17" s="838"/>
      <c r="K17" s="838"/>
      <c r="L17" s="838"/>
      <c r="M17" s="838"/>
      <c r="N17" s="838"/>
      <c r="O17" s="838"/>
      <c r="P17" s="838"/>
      <c r="Q17" s="838"/>
      <c r="R17" s="838"/>
      <c r="S17" s="839"/>
      <c r="T17" s="114"/>
      <c r="U17" s="95"/>
      <c r="V17" s="12" t="s">
        <v>152</v>
      </c>
      <c r="W17" s="12" t="s">
        <v>515</v>
      </c>
      <c r="X17" s="12" t="s">
        <v>152</v>
      </c>
      <c r="Y17" s="97"/>
    </row>
    <row r="18" spans="2:25" ht="5.25" customHeight="1" x14ac:dyDescent="0.15">
      <c r="B18" s="93"/>
      <c r="C18" s="2"/>
      <c r="D18" s="2"/>
      <c r="E18" s="2"/>
      <c r="F18" s="2"/>
      <c r="U18" s="95"/>
      <c r="Y18" s="91"/>
    </row>
    <row r="19" spans="2:25" ht="17.25" customHeight="1" x14ac:dyDescent="0.15">
      <c r="B19" s="93"/>
      <c r="C19" s="2" t="s">
        <v>1985</v>
      </c>
      <c r="D19" s="2"/>
      <c r="E19" s="2"/>
      <c r="F19" s="2"/>
      <c r="U19" s="95"/>
      <c r="Y19" s="91"/>
    </row>
    <row r="20" spans="2:25" ht="32.25" customHeight="1" x14ac:dyDescent="0.15">
      <c r="B20" s="93"/>
      <c r="C20" s="1103" t="s">
        <v>1986</v>
      </c>
      <c r="D20" s="1091"/>
      <c r="E20" s="1091"/>
      <c r="F20" s="735"/>
      <c r="G20" s="158" t="s">
        <v>577</v>
      </c>
      <c r="H20" s="821" t="s">
        <v>1987</v>
      </c>
      <c r="I20" s="821"/>
      <c r="J20" s="821"/>
      <c r="K20" s="821"/>
      <c r="L20" s="821"/>
      <c r="M20" s="821"/>
      <c r="N20" s="821"/>
      <c r="O20" s="821"/>
      <c r="P20" s="821"/>
      <c r="Q20" s="821"/>
      <c r="R20" s="821"/>
      <c r="S20" s="822"/>
      <c r="U20" s="95"/>
      <c r="V20" s="12" t="s">
        <v>152</v>
      </c>
      <c r="W20" s="12" t="s">
        <v>515</v>
      </c>
      <c r="X20" s="12" t="s">
        <v>152</v>
      </c>
      <c r="Y20" s="122"/>
    </row>
    <row r="21" spans="2:25" ht="31.5" customHeight="1" x14ac:dyDescent="0.15">
      <c r="B21" s="93"/>
      <c r="C21" s="1091"/>
      <c r="D21" s="1091"/>
      <c r="E21" s="1091"/>
      <c r="F21" s="735"/>
      <c r="G21" s="160" t="s">
        <v>579</v>
      </c>
      <c r="H21" s="838" t="s">
        <v>1988</v>
      </c>
      <c r="I21" s="838"/>
      <c r="J21" s="838"/>
      <c r="K21" s="838"/>
      <c r="L21" s="838"/>
      <c r="M21" s="838"/>
      <c r="N21" s="838"/>
      <c r="O21" s="838"/>
      <c r="P21" s="838"/>
      <c r="Q21" s="838"/>
      <c r="R21" s="838"/>
      <c r="S21" s="839"/>
      <c r="U21" s="95"/>
      <c r="V21" s="12" t="s">
        <v>152</v>
      </c>
      <c r="W21" s="12" t="s">
        <v>515</v>
      </c>
      <c r="X21" s="12" t="s">
        <v>152</v>
      </c>
      <c r="Y21" s="122"/>
    </row>
    <row r="22" spans="2:25" ht="4.5" customHeight="1" x14ac:dyDescent="0.15">
      <c r="B22" s="93"/>
      <c r="C22" s="2"/>
      <c r="D22" s="2"/>
      <c r="E22" s="2"/>
      <c r="F22" s="2"/>
      <c r="U22" s="95"/>
      <c r="Y22" s="91"/>
    </row>
    <row r="23" spans="2:25" ht="17.25" customHeight="1" x14ac:dyDescent="0.15">
      <c r="B23" s="93"/>
      <c r="C23" s="2" t="s">
        <v>1989</v>
      </c>
      <c r="D23" s="2"/>
      <c r="E23" s="2"/>
      <c r="F23" s="2"/>
      <c r="U23" s="95"/>
      <c r="Y23" s="91"/>
    </row>
    <row r="24" spans="2:25" ht="31.5" customHeight="1" x14ac:dyDescent="0.15">
      <c r="B24" s="93"/>
      <c r="C24" s="1103" t="s">
        <v>1986</v>
      </c>
      <c r="D24" s="1091"/>
      <c r="E24" s="1091"/>
      <c r="F24" s="735"/>
      <c r="G24" s="158" t="s">
        <v>577</v>
      </c>
      <c r="H24" s="821" t="s">
        <v>1990</v>
      </c>
      <c r="I24" s="821"/>
      <c r="J24" s="821"/>
      <c r="K24" s="821"/>
      <c r="L24" s="821"/>
      <c r="M24" s="821"/>
      <c r="N24" s="821"/>
      <c r="O24" s="821"/>
      <c r="P24" s="821"/>
      <c r="Q24" s="821"/>
      <c r="R24" s="821"/>
      <c r="S24" s="822"/>
      <c r="U24" s="95"/>
      <c r="V24" s="12" t="s">
        <v>152</v>
      </c>
      <c r="W24" s="12" t="s">
        <v>515</v>
      </c>
      <c r="X24" s="12" t="s">
        <v>152</v>
      </c>
      <c r="Y24" s="122"/>
    </row>
    <row r="25" spans="2:25" ht="44.25" customHeight="1" x14ac:dyDescent="0.15">
      <c r="B25" s="93"/>
      <c r="C25" s="1091"/>
      <c r="D25" s="1091"/>
      <c r="E25" s="1091"/>
      <c r="F25" s="735"/>
      <c r="G25" s="160" t="s">
        <v>579</v>
      </c>
      <c r="H25" s="838" t="s">
        <v>1991</v>
      </c>
      <c r="I25" s="838"/>
      <c r="J25" s="838"/>
      <c r="K25" s="838"/>
      <c r="L25" s="838"/>
      <c r="M25" s="838"/>
      <c r="N25" s="838"/>
      <c r="O25" s="838"/>
      <c r="P25" s="838"/>
      <c r="Q25" s="838"/>
      <c r="R25" s="838"/>
      <c r="S25" s="839"/>
      <c r="U25" s="95"/>
      <c r="V25" s="12" t="s">
        <v>152</v>
      </c>
      <c r="W25" s="12" t="s">
        <v>515</v>
      </c>
      <c r="X25" s="12" t="s">
        <v>152</v>
      </c>
      <c r="Y25" s="122"/>
    </row>
    <row r="26" spans="2:25" ht="6.75" customHeight="1" x14ac:dyDescent="0.15">
      <c r="B26" s="93"/>
      <c r="C26" s="2"/>
      <c r="D26" s="2"/>
      <c r="E26" s="2"/>
      <c r="F26" s="2"/>
      <c r="G26" s="223"/>
      <c r="U26" s="95"/>
      <c r="Y26" s="91"/>
    </row>
    <row r="27" spans="2:25" ht="18" customHeight="1" x14ac:dyDescent="0.15">
      <c r="B27" s="93"/>
      <c r="C27" s="2" t="s">
        <v>1992</v>
      </c>
      <c r="E27" s="2"/>
      <c r="F27" s="2"/>
      <c r="U27" s="95"/>
      <c r="Y27" s="91"/>
    </row>
    <row r="28" spans="2:25" ht="31.5" customHeight="1" x14ac:dyDescent="0.15">
      <c r="B28" s="93"/>
      <c r="C28" s="1103" t="s">
        <v>1986</v>
      </c>
      <c r="D28" s="1091"/>
      <c r="E28" s="1091"/>
      <c r="F28" s="735"/>
      <c r="G28" s="158" t="s">
        <v>577</v>
      </c>
      <c r="H28" s="821" t="s">
        <v>1993</v>
      </c>
      <c r="I28" s="821"/>
      <c r="J28" s="821"/>
      <c r="K28" s="821"/>
      <c r="L28" s="821"/>
      <c r="M28" s="821"/>
      <c r="N28" s="821"/>
      <c r="O28" s="821"/>
      <c r="P28" s="821"/>
      <c r="Q28" s="821"/>
      <c r="R28" s="821"/>
      <c r="S28" s="822"/>
      <c r="U28" s="95"/>
      <c r="V28" s="12" t="s">
        <v>152</v>
      </c>
      <c r="W28" s="12" t="s">
        <v>515</v>
      </c>
      <c r="X28" s="12" t="s">
        <v>152</v>
      </c>
      <c r="Y28" s="122"/>
    </row>
    <row r="29" spans="2:25" ht="29.25" customHeight="1" x14ac:dyDescent="0.15">
      <c r="B29" s="93"/>
      <c r="C29" s="1091"/>
      <c r="D29" s="1091"/>
      <c r="E29" s="1091"/>
      <c r="F29" s="735"/>
      <c r="G29" s="160" t="s">
        <v>579</v>
      </c>
      <c r="H29" s="1189" t="s">
        <v>1994</v>
      </c>
      <c r="I29" s="1189"/>
      <c r="J29" s="1189"/>
      <c r="K29" s="1189"/>
      <c r="L29" s="1189"/>
      <c r="M29" s="1189"/>
      <c r="N29" s="1189"/>
      <c r="O29" s="1189"/>
      <c r="P29" s="1189"/>
      <c r="Q29" s="1189"/>
      <c r="R29" s="1189"/>
      <c r="S29" s="1190"/>
      <c r="U29" s="95"/>
      <c r="V29" s="12" t="s">
        <v>152</v>
      </c>
      <c r="W29" s="12" t="s">
        <v>515</v>
      </c>
      <c r="X29" s="12" t="s">
        <v>152</v>
      </c>
      <c r="Y29" s="122"/>
    </row>
    <row r="30" spans="2:25" ht="6.75" customHeight="1" x14ac:dyDescent="0.15">
      <c r="B30" s="93"/>
      <c r="C30" s="12"/>
      <c r="D30" s="12"/>
      <c r="E30" s="12"/>
      <c r="F30" s="12"/>
      <c r="U30" s="95"/>
      <c r="V30" s="153"/>
      <c r="W30" s="12"/>
      <c r="X30" s="153"/>
      <c r="Y30" s="122"/>
    </row>
    <row r="31" spans="2:25" ht="29.25" customHeight="1" x14ac:dyDescent="0.15">
      <c r="B31" s="93"/>
      <c r="C31" s="1350" t="s">
        <v>1995</v>
      </c>
      <c r="D31" s="1350"/>
      <c r="E31" s="929" t="s">
        <v>1996</v>
      </c>
      <c r="F31" s="929"/>
      <c r="G31" s="929"/>
      <c r="H31" s="929"/>
      <c r="I31" s="929"/>
      <c r="J31" s="929"/>
      <c r="K31" s="929"/>
      <c r="L31" s="929"/>
      <c r="M31" s="929"/>
      <c r="N31" s="929"/>
      <c r="O31" s="929"/>
      <c r="P31" s="929"/>
      <c r="Q31" s="929"/>
      <c r="R31" s="929"/>
      <c r="S31" s="929"/>
      <c r="T31" s="1262"/>
      <c r="U31" s="95"/>
      <c r="Y31" s="91"/>
    </row>
    <row r="32" spans="2:25" ht="19.5" customHeight="1" x14ac:dyDescent="0.15">
      <c r="B32" s="99"/>
      <c r="C32" s="1401" t="s">
        <v>1997</v>
      </c>
      <c r="D32" s="1401"/>
      <c r="E32" s="1451" t="s">
        <v>567</v>
      </c>
      <c r="F32" s="1451"/>
      <c r="G32" s="1451"/>
      <c r="H32" s="1451"/>
      <c r="I32" s="1451"/>
      <c r="J32" s="1451"/>
      <c r="K32" s="1451"/>
      <c r="L32" s="1451"/>
      <c r="M32" s="1451"/>
      <c r="N32" s="1451"/>
      <c r="O32" s="1451"/>
      <c r="P32" s="1451"/>
      <c r="Q32" s="1451"/>
      <c r="R32" s="1451"/>
      <c r="S32" s="1451"/>
      <c r="T32" s="1452"/>
      <c r="U32" s="102"/>
      <c r="V32" s="214"/>
      <c r="W32" s="161"/>
      <c r="X32" s="214"/>
      <c r="Y32" s="108"/>
    </row>
    <row r="33" spans="2:28" ht="15" customHeight="1" x14ac:dyDescent="0.15">
      <c r="B33" s="1" t="s">
        <v>823</v>
      </c>
    </row>
    <row r="34" spans="2:28" ht="15" customHeight="1" x14ac:dyDescent="0.15">
      <c r="B34" s="1" t="s">
        <v>824</v>
      </c>
      <c r="K34"/>
      <c r="L34"/>
      <c r="M34"/>
      <c r="N34"/>
      <c r="O34"/>
      <c r="P34"/>
      <c r="Q34"/>
      <c r="R34"/>
      <c r="S34"/>
      <c r="T34"/>
      <c r="U34"/>
      <c r="V34"/>
      <c r="W34"/>
      <c r="X34"/>
      <c r="Y34"/>
      <c r="Z34"/>
      <c r="AA34"/>
      <c r="AB34"/>
    </row>
    <row r="35" spans="2:28" ht="15" customHeight="1" x14ac:dyDescent="0.15"/>
    <row r="36" spans="2:28" ht="4.5" customHeight="1" x14ac:dyDescent="0.15"/>
    <row r="122" spans="3:7" x14ac:dyDescent="0.15">
      <c r="C122" s="8"/>
      <c r="D122" s="8"/>
      <c r="E122" s="8"/>
      <c r="F122" s="8"/>
      <c r="G122" s="8"/>
    </row>
    <row r="123" spans="3:7" x14ac:dyDescent="0.15">
      <c r="C123" s="7"/>
    </row>
  </sheetData>
  <mergeCells count="24">
    <mergeCell ref="B4:Y4"/>
    <mergeCell ref="B6:F6"/>
    <mergeCell ref="G6:Y6"/>
    <mergeCell ref="B7:F7"/>
    <mergeCell ref="B8:F10"/>
    <mergeCell ref="H8:Y8"/>
    <mergeCell ref="H9:Y9"/>
    <mergeCell ref="H10:Y10"/>
    <mergeCell ref="C16:F17"/>
    <mergeCell ref="H16:S16"/>
    <mergeCell ref="H17:S17"/>
    <mergeCell ref="C20:F21"/>
    <mergeCell ref="H20:S20"/>
    <mergeCell ref="H21:S21"/>
    <mergeCell ref="C31:D31"/>
    <mergeCell ref="E31:T31"/>
    <mergeCell ref="C32:D32"/>
    <mergeCell ref="E32:T32"/>
    <mergeCell ref="C24:F25"/>
    <mergeCell ref="H24:S24"/>
    <mergeCell ref="H25:S25"/>
    <mergeCell ref="C28:F29"/>
    <mergeCell ref="H28:S28"/>
    <mergeCell ref="H29:S29"/>
  </mergeCells>
  <phoneticPr fontId="1"/>
  <dataValidations count="1">
    <dataValidation type="list" allowBlank="1" showInputMessage="1" showErrorMessage="1" sqref="V16:V17 X16:X17 V28:V29 X28:X29 V24:V25 X24:X25 V20:V21 X20:X21 G7:G10 L7 Q7" xr:uid="{F7DC4FD4-0F90-4136-A05F-FCDA8F0D7EB8}">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021A8D-A0D2-4BD5-AFA2-8CF273BEAB3F}">
  <sheetPr codeName="Sheet80">
    <pageSetUpPr fitToPage="1"/>
  </sheetPr>
  <dimension ref="B2:AB123"/>
  <sheetViews>
    <sheetView view="pageBreakPreview" zoomScale="70" zoomScaleNormal="100" zoomScaleSheetLayoutView="70" workbookViewId="0"/>
  </sheetViews>
  <sheetFormatPr defaultColWidth="4" defaultRowHeight="13.5" x14ac:dyDescent="0.15"/>
  <cols>
    <col min="1" max="1" width="1.5" style="1" customWidth="1"/>
    <col min="2" max="2" width="2.375" style="1" customWidth="1"/>
    <col min="3" max="3" width="1.125" style="1" customWidth="1"/>
    <col min="4" max="17" width="4" style="1"/>
    <col min="18" max="18" width="5.125" style="1" customWidth="1"/>
    <col min="19" max="19" width="8.125" style="1" customWidth="1"/>
    <col min="20"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8" x14ac:dyDescent="0.15">
      <c r="B2" s="1" t="s">
        <v>1998</v>
      </c>
      <c r="C2"/>
      <c r="D2"/>
      <c r="E2"/>
      <c r="F2"/>
      <c r="G2"/>
      <c r="H2"/>
      <c r="I2"/>
      <c r="J2"/>
      <c r="K2"/>
      <c r="L2"/>
      <c r="M2"/>
      <c r="N2"/>
      <c r="O2"/>
      <c r="P2"/>
      <c r="Q2"/>
      <c r="R2"/>
      <c r="S2"/>
      <c r="T2"/>
      <c r="U2"/>
      <c r="V2"/>
      <c r="W2"/>
      <c r="X2"/>
      <c r="Y2"/>
    </row>
    <row r="4" spans="2:28" x14ac:dyDescent="0.15">
      <c r="B4" s="846" t="s">
        <v>1999</v>
      </c>
      <c r="C4" s="846"/>
      <c r="D4" s="846"/>
      <c r="E4" s="846"/>
      <c r="F4" s="846"/>
      <c r="G4" s="846"/>
      <c r="H4" s="846"/>
      <c r="I4" s="846"/>
      <c r="J4" s="846"/>
      <c r="K4" s="846"/>
      <c r="L4" s="846"/>
      <c r="M4" s="846"/>
      <c r="N4" s="846"/>
      <c r="O4" s="846"/>
      <c r="P4" s="846"/>
      <c r="Q4" s="846"/>
      <c r="R4" s="846"/>
      <c r="S4" s="846"/>
      <c r="T4" s="846"/>
      <c r="U4" s="846"/>
      <c r="V4" s="846"/>
      <c r="W4" s="846"/>
      <c r="X4" s="846"/>
      <c r="Y4" s="846"/>
    </row>
    <row r="6" spans="2:28" ht="23.25" customHeight="1" x14ac:dyDescent="0.15">
      <c r="B6" s="1091" t="s">
        <v>799</v>
      </c>
      <c r="C6" s="1091"/>
      <c r="D6" s="1091"/>
      <c r="E6" s="1091"/>
      <c r="F6" s="1091"/>
      <c r="G6" s="865"/>
      <c r="H6" s="1092"/>
      <c r="I6" s="1092"/>
      <c r="J6" s="1092"/>
      <c r="K6" s="1092"/>
      <c r="L6" s="1092"/>
      <c r="M6" s="1092"/>
      <c r="N6" s="1092"/>
      <c r="O6" s="1092"/>
      <c r="P6" s="1092"/>
      <c r="Q6" s="1092"/>
      <c r="R6" s="1092"/>
      <c r="S6" s="1092"/>
      <c r="T6" s="1092"/>
      <c r="U6" s="1092"/>
      <c r="V6" s="1092"/>
      <c r="W6" s="1092"/>
      <c r="X6" s="1092"/>
      <c r="Y6" s="1093"/>
    </row>
    <row r="7" spans="2:28" ht="23.25" customHeight="1" x14ac:dyDescent="0.15">
      <c r="B7" s="1091" t="s">
        <v>704</v>
      </c>
      <c r="C7" s="1091"/>
      <c r="D7" s="1091"/>
      <c r="E7" s="1091"/>
      <c r="F7" s="1091"/>
      <c r="G7" s="111" t="s">
        <v>152</v>
      </c>
      <c r="H7" s="208" t="s">
        <v>507</v>
      </c>
      <c r="I7" s="208"/>
      <c r="J7" s="208"/>
      <c r="K7" s="208"/>
      <c r="L7" s="111" t="s">
        <v>152</v>
      </c>
      <c r="M7" s="208" t="s">
        <v>508</v>
      </c>
      <c r="N7" s="208"/>
      <c r="O7" s="208"/>
      <c r="P7" s="208"/>
      <c r="Q7" s="111" t="s">
        <v>152</v>
      </c>
      <c r="R7" s="208" t="s">
        <v>509</v>
      </c>
      <c r="S7" s="208"/>
      <c r="T7" s="208"/>
      <c r="U7" s="208"/>
      <c r="V7" s="208"/>
      <c r="W7" s="10"/>
      <c r="X7" s="10"/>
      <c r="Y7" s="11"/>
    </row>
    <row r="8" spans="2:28" ht="9.75" customHeight="1" x14ac:dyDescent="0.15">
      <c r="B8" s="12"/>
      <c r="C8" s="12"/>
      <c r="D8" s="12"/>
      <c r="E8" s="12"/>
      <c r="F8" s="12"/>
      <c r="G8" s="2"/>
      <c r="I8" s="21"/>
      <c r="J8" s="21"/>
      <c r="K8" s="21"/>
      <c r="L8" s="21"/>
      <c r="M8" s="21"/>
      <c r="N8" s="21"/>
      <c r="O8" s="21"/>
      <c r="P8" s="21"/>
      <c r="Q8" s="21"/>
      <c r="R8" s="21"/>
      <c r="S8" s="21"/>
      <c r="T8" s="21"/>
      <c r="U8" s="21"/>
      <c r="V8" s="21"/>
      <c r="W8" s="21"/>
      <c r="X8" s="21"/>
      <c r="Y8" s="21"/>
    </row>
    <row r="9" spans="2:28" ht="16.5" customHeight="1" x14ac:dyDescent="0.15">
      <c r="B9" s="6"/>
      <c r="C9" s="7"/>
      <c r="D9" s="106"/>
      <c r="E9" s="7"/>
      <c r="F9" s="7"/>
      <c r="G9" s="7"/>
      <c r="H9" s="7"/>
      <c r="I9" s="7"/>
      <c r="J9" s="7"/>
      <c r="K9" s="7"/>
      <c r="L9" s="7"/>
      <c r="M9" s="7"/>
      <c r="N9" s="7"/>
      <c r="O9" s="7"/>
      <c r="P9" s="7"/>
      <c r="Q9" s="7"/>
      <c r="R9" s="7"/>
      <c r="S9" s="7"/>
      <c r="T9" s="4"/>
      <c r="U9" s="7"/>
      <c r="V9" s="7"/>
      <c r="W9" s="7"/>
      <c r="X9" s="7"/>
      <c r="Y9" s="4"/>
      <c r="Z9"/>
      <c r="AA9"/>
      <c r="AB9"/>
    </row>
    <row r="10" spans="2:28" ht="20.100000000000001" customHeight="1" x14ac:dyDescent="0.15">
      <c r="B10" s="95" t="s">
        <v>2000</v>
      </c>
      <c r="D10" s="12"/>
      <c r="T10" s="91"/>
      <c r="V10" s="130" t="s">
        <v>514</v>
      </c>
      <c r="W10" s="130" t="s">
        <v>515</v>
      </c>
      <c r="X10" s="130" t="s">
        <v>516</v>
      </c>
      <c r="Y10" s="91"/>
      <c r="Z10"/>
      <c r="AA10"/>
      <c r="AB10"/>
    </row>
    <row r="11" spans="2:28" ht="10.5" customHeight="1" x14ac:dyDescent="0.15">
      <c r="B11" s="95"/>
      <c r="D11" s="12"/>
      <c r="T11" s="91"/>
      <c r="Y11" s="91"/>
      <c r="Z11"/>
      <c r="AA11"/>
      <c r="AB11"/>
    </row>
    <row r="12" spans="2:28" ht="21" customHeight="1" x14ac:dyDescent="0.15">
      <c r="B12" s="95"/>
      <c r="D12" s="12" t="s">
        <v>577</v>
      </c>
      <c r="E12" s="725" t="s">
        <v>1970</v>
      </c>
      <c r="F12" s="725"/>
      <c r="G12" s="725"/>
      <c r="H12" s="725"/>
      <c r="I12" s="725"/>
      <c r="J12" s="725"/>
      <c r="K12" s="725"/>
      <c r="L12" s="725"/>
      <c r="M12" s="725"/>
      <c r="N12" s="725"/>
      <c r="O12" s="725"/>
      <c r="P12" s="725"/>
      <c r="Q12" s="725"/>
      <c r="R12" s="725"/>
      <c r="S12" s="725"/>
      <c r="T12" s="1114"/>
      <c r="V12" s="12" t="s">
        <v>152</v>
      </c>
      <c r="W12" s="12" t="s">
        <v>515</v>
      </c>
      <c r="X12" s="12" t="s">
        <v>152</v>
      </c>
      <c r="Y12" s="122"/>
    </row>
    <row r="13" spans="2:28" ht="15.75" customHeight="1" x14ac:dyDescent="0.15">
      <c r="B13" s="95"/>
      <c r="D13" s="12"/>
      <c r="T13" s="91"/>
      <c r="V13" s="12"/>
      <c r="W13" s="12"/>
      <c r="X13" s="12"/>
      <c r="Y13" s="97"/>
    </row>
    <row r="14" spans="2:28" ht="27.75" customHeight="1" x14ac:dyDescent="0.15">
      <c r="B14" s="95"/>
      <c r="D14" s="12" t="s">
        <v>579</v>
      </c>
      <c r="E14" s="723" t="s">
        <v>2001</v>
      </c>
      <c r="F14" s="723"/>
      <c r="G14" s="723"/>
      <c r="H14" s="723"/>
      <c r="I14" s="723"/>
      <c r="J14" s="723"/>
      <c r="K14" s="723"/>
      <c r="L14" s="723"/>
      <c r="M14" s="723"/>
      <c r="N14" s="723"/>
      <c r="O14" s="723"/>
      <c r="P14" s="723"/>
      <c r="Q14" s="723"/>
      <c r="R14" s="723"/>
      <c r="S14" s="723"/>
      <c r="T14" s="856"/>
      <c r="V14" s="12" t="s">
        <v>152</v>
      </c>
      <c r="W14" s="12" t="s">
        <v>515</v>
      </c>
      <c r="X14" s="12" t="s">
        <v>152</v>
      </c>
      <c r="Y14" s="122"/>
    </row>
    <row r="15" spans="2:28" ht="20.25" customHeight="1" x14ac:dyDescent="0.15">
      <c r="B15" s="93"/>
      <c r="D15" s="12"/>
      <c r="E15" s="222" t="s">
        <v>2002</v>
      </c>
      <c r="F15" s="21"/>
      <c r="H15" s="222"/>
      <c r="I15" s="222"/>
      <c r="J15" s="222"/>
      <c r="K15" s="222"/>
      <c r="L15" s="222"/>
      <c r="M15" s="222"/>
      <c r="N15" s="222"/>
      <c r="O15" s="222"/>
      <c r="P15" s="222"/>
      <c r="Q15" s="222"/>
      <c r="R15" s="222"/>
      <c r="S15" s="222"/>
      <c r="U15" s="95"/>
      <c r="Y15" s="91"/>
    </row>
    <row r="16" spans="2:28" ht="18" customHeight="1" x14ac:dyDescent="0.15">
      <c r="B16" s="93"/>
      <c r="D16" s="12"/>
      <c r="E16" s="222" t="s">
        <v>2003</v>
      </c>
      <c r="F16" s="21"/>
      <c r="H16" s="222"/>
      <c r="I16" s="222"/>
      <c r="J16" s="222"/>
      <c r="K16" s="222"/>
      <c r="L16" s="222"/>
      <c r="M16" s="222"/>
      <c r="N16" s="222"/>
      <c r="O16" s="222"/>
      <c r="P16" s="222"/>
      <c r="Q16" s="222"/>
      <c r="R16" s="222"/>
      <c r="S16" s="222"/>
      <c r="U16" s="95"/>
      <c r="Y16" s="91"/>
    </row>
    <row r="17" spans="2:28" ht="20.25" customHeight="1" x14ac:dyDescent="0.15">
      <c r="B17" s="93"/>
      <c r="D17" s="12"/>
      <c r="E17" s="222" t="s">
        <v>2004</v>
      </c>
      <c r="F17" s="21"/>
      <c r="H17" s="222"/>
      <c r="I17" s="222"/>
      <c r="J17" s="222"/>
      <c r="K17" s="222"/>
      <c r="L17" s="222"/>
      <c r="M17" s="222"/>
      <c r="N17" s="222"/>
      <c r="O17" s="222"/>
      <c r="P17" s="222"/>
      <c r="Q17" s="222"/>
      <c r="R17" s="222"/>
      <c r="S17" s="222"/>
      <c r="U17" s="95"/>
      <c r="Y17" s="91"/>
    </row>
    <row r="18" spans="2:28" ht="18.75" customHeight="1" x14ac:dyDescent="0.15">
      <c r="B18" s="93"/>
      <c r="D18" s="12"/>
      <c r="E18" s="222" t="s">
        <v>2005</v>
      </c>
      <c r="F18" s="21"/>
      <c r="H18" s="222"/>
      <c r="I18" s="222"/>
      <c r="J18" s="222"/>
      <c r="K18" s="222"/>
      <c r="L18" s="222"/>
      <c r="M18" s="222"/>
      <c r="N18" s="222"/>
      <c r="O18" s="222"/>
      <c r="P18" s="222"/>
      <c r="Q18" s="222"/>
      <c r="R18" s="222"/>
      <c r="S18" s="222"/>
      <c r="U18" s="95"/>
      <c r="Y18" s="91"/>
    </row>
    <row r="19" spans="2:28" ht="18.75" customHeight="1" x14ac:dyDescent="0.15">
      <c r="B19" s="93"/>
      <c r="D19" s="12"/>
      <c r="E19" s="222" t="s">
        <v>2006</v>
      </c>
      <c r="F19" s="21"/>
      <c r="H19" s="222"/>
      <c r="I19" s="222"/>
      <c r="J19" s="222"/>
      <c r="K19" s="222"/>
      <c r="L19" s="222"/>
      <c r="M19" s="222"/>
      <c r="N19" s="222"/>
      <c r="O19" s="222"/>
      <c r="P19" s="222"/>
      <c r="Q19" s="222"/>
      <c r="R19" s="222"/>
      <c r="S19" s="222"/>
      <c r="U19" s="95"/>
      <c r="Y19" s="91"/>
    </row>
    <row r="20" spans="2:28" ht="18.75" customHeight="1" x14ac:dyDescent="0.15">
      <c r="B20" s="93"/>
      <c r="D20" s="12"/>
      <c r="E20" s="222" t="s">
        <v>2007</v>
      </c>
      <c r="F20" s="21"/>
      <c r="H20" s="222"/>
      <c r="I20" s="222"/>
      <c r="J20" s="222"/>
      <c r="K20" s="222"/>
      <c r="L20" s="222"/>
      <c r="M20" s="222"/>
      <c r="N20" s="222"/>
      <c r="O20" s="222"/>
      <c r="P20" s="222"/>
      <c r="Q20" s="222"/>
      <c r="R20" s="222"/>
      <c r="S20" s="222"/>
      <c r="U20" s="95"/>
      <c r="Y20" s="91"/>
    </row>
    <row r="21" spans="2:28" ht="19.5" customHeight="1" x14ac:dyDescent="0.15">
      <c r="B21" s="93"/>
      <c r="D21" s="12"/>
      <c r="E21" s="222" t="s">
        <v>2008</v>
      </c>
      <c r="F21" s="21"/>
      <c r="H21" s="222"/>
      <c r="I21" s="222"/>
      <c r="J21" s="222"/>
      <c r="K21" s="222"/>
      <c r="L21" s="222"/>
      <c r="M21" s="222"/>
      <c r="N21" s="222"/>
      <c r="O21" s="222"/>
      <c r="P21" s="222"/>
      <c r="Q21" s="222"/>
      <c r="R21" s="222"/>
      <c r="S21" s="222"/>
      <c r="U21" s="95"/>
      <c r="Y21" s="91"/>
    </row>
    <row r="22" spans="2:28" ht="17.25" customHeight="1" x14ac:dyDescent="0.15">
      <c r="B22" s="93"/>
      <c r="D22" s="12"/>
      <c r="E22" s="222" t="s">
        <v>2009</v>
      </c>
      <c r="F22" s="21"/>
      <c r="H22" s="222"/>
      <c r="I22" s="222"/>
      <c r="J22" s="222"/>
      <c r="K22" s="222"/>
      <c r="L22" s="222"/>
      <c r="M22" s="222"/>
      <c r="N22" s="222"/>
      <c r="O22" s="222"/>
      <c r="P22" s="222"/>
      <c r="Q22" s="222"/>
      <c r="R22" s="222"/>
      <c r="S22" s="222"/>
      <c r="U22" s="95"/>
      <c r="Y22" s="91"/>
    </row>
    <row r="23" spans="2:28" ht="20.25" customHeight="1" x14ac:dyDescent="0.15">
      <c r="B23" s="93"/>
      <c r="D23" s="12"/>
      <c r="E23" s="222" t="s">
        <v>2010</v>
      </c>
      <c r="F23" s="21"/>
      <c r="H23" s="222"/>
      <c r="I23" s="222"/>
      <c r="J23" s="222"/>
      <c r="K23" s="222"/>
      <c r="L23" s="222"/>
      <c r="M23" s="222"/>
      <c r="N23" s="222"/>
      <c r="O23" s="222"/>
      <c r="P23" s="222"/>
      <c r="Q23" s="222"/>
      <c r="R23" s="222"/>
      <c r="S23" s="222"/>
      <c r="U23" s="95"/>
      <c r="Y23" s="91"/>
    </row>
    <row r="24" spans="2:28" ht="18" customHeight="1" x14ac:dyDescent="0.15">
      <c r="B24" s="93"/>
      <c r="D24" s="12"/>
      <c r="E24" s="222" t="s">
        <v>2011</v>
      </c>
      <c r="F24" s="21"/>
      <c r="H24" s="222"/>
      <c r="I24" s="222"/>
      <c r="J24" s="222"/>
      <c r="K24" s="222"/>
      <c r="L24" s="222"/>
      <c r="M24" s="222"/>
      <c r="N24" s="222"/>
      <c r="O24" s="222"/>
      <c r="P24" s="222"/>
      <c r="Q24" s="222"/>
      <c r="R24" s="222"/>
      <c r="S24" s="222"/>
      <c r="U24" s="95"/>
      <c r="Y24" s="91"/>
    </row>
    <row r="25" spans="2:28" ht="18.75" customHeight="1" x14ac:dyDescent="0.15">
      <c r="B25" s="93"/>
      <c r="D25" s="12"/>
      <c r="E25" s="222" t="s">
        <v>2012</v>
      </c>
      <c r="F25" s="21"/>
      <c r="H25" s="222"/>
      <c r="I25" s="222"/>
      <c r="J25" s="222"/>
      <c r="K25" s="222"/>
      <c r="L25" s="222"/>
      <c r="M25" s="222"/>
      <c r="N25" s="222"/>
      <c r="O25" s="222"/>
      <c r="P25" s="222"/>
      <c r="Q25" s="222"/>
      <c r="R25" s="222"/>
      <c r="S25" s="222"/>
      <c r="U25" s="95"/>
      <c r="Y25" s="91"/>
    </row>
    <row r="26" spans="2:28" ht="6.75" customHeight="1" x14ac:dyDescent="0.15">
      <c r="B26" s="102"/>
      <c r="C26" s="8"/>
      <c r="D26" s="161"/>
      <c r="E26" s="8"/>
      <c r="F26" s="8"/>
      <c r="G26" s="8"/>
      <c r="H26" s="8"/>
      <c r="I26" s="8"/>
      <c r="J26" s="8"/>
      <c r="K26" s="8"/>
      <c r="L26" s="8"/>
      <c r="M26" s="8"/>
      <c r="N26" s="8"/>
      <c r="O26" s="8"/>
      <c r="P26" s="8"/>
      <c r="Q26" s="8"/>
      <c r="R26" s="8"/>
      <c r="S26" s="8"/>
      <c r="T26" s="129"/>
      <c r="U26" s="8"/>
      <c r="V26" s="8"/>
      <c r="W26" s="8"/>
      <c r="X26" s="8"/>
      <c r="Y26" s="129"/>
    </row>
    <row r="27" spans="2:28" ht="5.25" customHeight="1" x14ac:dyDescent="0.15">
      <c r="D27" s="12"/>
    </row>
    <row r="28" spans="2:28" ht="18.75" customHeight="1" x14ac:dyDescent="0.15">
      <c r="B28" s="1" t="s">
        <v>823</v>
      </c>
    </row>
    <row r="29" spans="2:28" ht="18.75" customHeight="1" x14ac:dyDescent="0.15">
      <c r="B29" s="1" t="s">
        <v>824</v>
      </c>
      <c r="K29"/>
      <c r="L29"/>
      <c r="M29"/>
      <c r="N29"/>
      <c r="O29"/>
      <c r="P29"/>
      <c r="Q29"/>
      <c r="R29"/>
      <c r="S29"/>
      <c r="T29"/>
      <c r="U29"/>
      <c r="V29"/>
      <c r="W29"/>
      <c r="X29"/>
      <c r="Y29"/>
      <c r="Z29"/>
      <c r="AA29"/>
      <c r="AB29"/>
    </row>
    <row r="30" spans="2:28" ht="6.75" customHeight="1" x14ac:dyDescent="0.15"/>
    <row r="122" spans="3:7" x14ac:dyDescent="0.15">
      <c r="C122" s="8"/>
      <c r="D122" s="8"/>
      <c r="E122" s="8"/>
      <c r="F122" s="8"/>
      <c r="G122" s="8"/>
    </row>
    <row r="123" spans="3:7" x14ac:dyDescent="0.15">
      <c r="C123" s="7"/>
    </row>
  </sheetData>
  <mergeCells count="6">
    <mergeCell ref="E14:T14"/>
    <mergeCell ref="B4:Y4"/>
    <mergeCell ref="B6:F6"/>
    <mergeCell ref="G6:Y6"/>
    <mergeCell ref="B7:F7"/>
    <mergeCell ref="E12:T12"/>
  </mergeCells>
  <phoneticPr fontId="1"/>
  <dataValidations count="1">
    <dataValidation type="list" allowBlank="1" showInputMessage="1" showErrorMessage="1" sqref="Q7 G7 L7 V12 X12 X14 V14" xr:uid="{C79338D7-F657-4DD6-BCF3-6D40ACEF2645}">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72B19D-34F1-4875-B04F-3F5ADD0A4400}">
  <sheetPr codeName="Sheet81">
    <pageSetUpPr fitToPage="1"/>
  </sheetPr>
  <dimension ref="B1:AK123"/>
  <sheetViews>
    <sheetView view="pageBreakPreview" zoomScale="70" zoomScaleNormal="120" zoomScaleSheetLayoutView="70" workbookViewId="0"/>
  </sheetViews>
  <sheetFormatPr defaultColWidth="3.5" defaultRowHeight="13.5" x14ac:dyDescent="0.15"/>
  <cols>
    <col min="1" max="1" width="1.25" style="3" customWidth="1"/>
    <col min="2" max="2" width="4.125" style="117" customWidth="1"/>
    <col min="3" max="6" width="4.125" style="3" customWidth="1"/>
    <col min="7" max="7" width="1.5" style="3" customWidth="1"/>
    <col min="8" max="25" width="3.5" style="3"/>
    <col min="26" max="26" width="1" style="3" customWidth="1"/>
    <col min="27" max="27" width="4" style="3" customWidth="1"/>
    <col min="28" max="28" width="2.375" style="3" customWidth="1"/>
    <col min="29" max="29" width="4" style="3" customWidth="1"/>
    <col min="30" max="30" width="1.25" style="3" customWidth="1"/>
    <col min="31" max="16384" width="3.5" style="3"/>
  </cols>
  <sheetData>
    <row r="1" spans="2:37" s="1" customFormat="1" x14ac:dyDescent="0.15"/>
    <row r="2" spans="2:37" s="1" customFormat="1" x14ac:dyDescent="0.15">
      <c r="B2" s="1" t="s">
        <v>2013</v>
      </c>
    </row>
    <row r="3" spans="2:37" s="1" customFormat="1" ht="47.25" customHeight="1" x14ac:dyDescent="0.15">
      <c r="B3" s="1102" t="s">
        <v>2014</v>
      </c>
      <c r="C3" s="846"/>
      <c r="D3" s="846"/>
      <c r="E3" s="846"/>
      <c r="F3" s="846"/>
      <c r="G3" s="846"/>
      <c r="H3" s="846"/>
      <c r="I3" s="846"/>
      <c r="J3" s="846"/>
      <c r="K3" s="846"/>
      <c r="L3" s="846"/>
      <c r="M3" s="846"/>
      <c r="N3" s="846"/>
      <c r="O3" s="846"/>
      <c r="P3" s="846"/>
      <c r="Q3" s="846"/>
      <c r="R3" s="846"/>
      <c r="S3" s="846"/>
      <c r="T3" s="846"/>
      <c r="U3" s="846"/>
      <c r="V3" s="846"/>
      <c r="W3" s="846"/>
      <c r="X3" s="846"/>
      <c r="Y3" s="846"/>
      <c r="Z3" s="846"/>
      <c r="AA3" s="846"/>
      <c r="AB3" s="846"/>
      <c r="AC3" s="846"/>
    </row>
    <row r="4" spans="2:37" s="1" customFormat="1" ht="23.25" customHeight="1" x14ac:dyDescent="0.15">
      <c r="B4" s="1091" t="s">
        <v>505</v>
      </c>
      <c r="C4" s="1091"/>
      <c r="D4" s="1091"/>
      <c r="E4" s="1091"/>
      <c r="F4" s="1091"/>
      <c r="G4" s="735"/>
      <c r="H4" s="736"/>
      <c r="I4" s="736"/>
      <c r="J4" s="736"/>
      <c r="K4" s="736"/>
      <c r="L4" s="736"/>
      <c r="M4" s="736"/>
      <c r="N4" s="736"/>
      <c r="O4" s="736"/>
      <c r="P4" s="736"/>
      <c r="Q4" s="736"/>
      <c r="R4" s="736"/>
      <c r="S4" s="736"/>
      <c r="T4" s="736"/>
      <c r="U4" s="736"/>
      <c r="V4" s="736"/>
      <c r="W4" s="736"/>
      <c r="X4" s="736"/>
      <c r="Y4" s="736"/>
      <c r="Z4" s="736"/>
      <c r="AA4" s="736"/>
      <c r="AB4" s="736"/>
      <c r="AC4" s="737"/>
    </row>
    <row r="5" spans="2:37" s="1" customFormat="1" ht="23.25" customHeight="1" x14ac:dyDescent="0.15">
      <c r="B5" s="735" t="s">
        <v>704</v>
      </c>
      <c r="C5" s="736"/>
      <c r="D5" s="736"/>
      <c r="E5" s="736"/>
      <c r="F5" s="737"/>
      <c r="G5" s="9"/>
      <c r="H5" s="111" t="s">
        <v>152</v>
      </c>
      <c r="I5" s="208" t="s">
        <v>507</v>
      </c>
      <c r="J5" s="208"/>
      <c r="K5" s="208"/>
      <c r="L5" s="208"/>
      <c r="M5" s="12" t="s">
        <v>152</v>
      </c>
      <c r="N5" s="208" t="s">
        <v>508</v>
      </c>
      <c r="O5" s="208"/>
      <c r="P5" s="208"/>
      <c r="Q5" s="208"/>
      <c r="R5" s="12" t="s">
        <v>152</v>
      </c>
      <c r="S5" s="208" t="s">
        <v>509</v>
      </c>
      <c r="T5" s="208"/>
      <c r="U5" s="208"/>
      <c r="V5" s="111"/>
      <c r="W5" s="111"/>
      <c r="X5" s="111"/>
      <c r="Y5" s="111"/>
      <c r="Z5" s="111"/>
      <c r="AA5" s="111"/>
      <c r="AB5" s="111"/>
      <c r="AC5" s="112"/>
    </row>
    <row r="6" spans="2:37" s="1" customFormat="1" ht="23.25" customHeight="1" x14ac:dyDescent="0.15">
      <c r="B6" s="902" t="s">
        <v>2015</v>
      </c>
      <c r="C6" s="903"/>
      <c r="D6" s="903"/>
      <c r="E6" s="903"/>
      <c r="F6" s="904"/>
      <c r="G6" s="6"/>
      <c r="H6" s="12" t="s">
        <v>152</v>
      </c>
      <c r="I6" s="7" t="s">
        <v>1046</v>
      </c>
      <c r="J6" s="22"/>
      <c r="K6" s="22"/>
      <c r="L6" s="22"/>
      <c r="M6" s="22"/>
      <c r="N6" s="22"/>
      <c r="O6" s="22"/>
      <c r="P6" s="22"/>
      <c r="Q6" s="12" t="s">
        <v>152</v>
      </c>
      <c r="R6" s="7" t="s">
        <v>1047</v>
      </c>
      <c r="S6" s="22"/>
      <c r="T6" s="22"/>
      <c r="U6" s="22"/>
      <c r="V6" s="106"/>
      <c r="W6" s="106"/>
      <c r="X6" s="106"/>
      <c r="Y6" s="106"/>
      <c r="Z6" s="106"/>
      <c r="AA6" s="106"/>
      <c r="AB6" s="106"/>
      <c r="AC6" s="94"/>
    </row>
    <row r="7" spans="2:37" s="1" customFormat="1" ht="23.25" customHeight="1" x14ac:dyDescent="0.15">
      <c r="B7" s="905"/>
      <c r="C7" s="906"/>
      <c r="D7" s="906"/>
      <c r="E7" s="906"/>
      <c r="F7" s="907"/>
      <c r="G7" s="102"/>
      <c r="H7" s="161" t="s">
        <v>152</v>
      </c>
      <c r="I7" s="8" t="s">
        <v>2016</v>
      </c>
      <c r="J7" s="85"/>
      <c r="K7" s="85"/>
      <c r="L7" s="85"/>
      <c r="M7" s="85"/>
      <c r="N7" s="85"/>
      <c r="O7" s="85"/>
      <c r="P7" s="85"/>
      <c r="Q7" s="161" t="s">
        <v>152</v>
      </c>
      <c r="R7" s="8" t="s">
        <v>2017</v>
      </c>
      <c r="S7" s="85"/>
      <c r="T7" s="85"/>
      <c r="U7" s="85"/>
      <c r="V7" s="161"/>
      <c r="W7" s="161"/>
      <c r="X7" s="161"/>
      <c r="Y7" s="161"/>
      <c r="Z7" s="161"/>
      <c r="AA7" s="161"/>
      <c r="AB7" s="161"/>
      <c r="AC7" s="100"/>
    </row>
    <row r="8" spans="2:37" s="1" customFormat="1" x14ac:dyDescent="0.15"/>
    <row r="9" spans="2:37" s="1" customFormat="1" x14ac:dyDescent="0.15">
      <c r="B9" s="1" t="s">
        <v>2018</v>
      </c>
    </row>
    <row r="10" spans="2:37" s="1" customFormat="1" ht="7.5" customHeight="1" x14ac:dyDescent="0.15"/>
    <row r="11" spans="2:37" s="1" customFormat="1" ht="10.5" customHeight="1" x14ac:dyDescent="0.15">
      <c r="B11" s="6"/>
      <c r="C11" s="7"/>
      <c r="D11" s="7"/>
      <c r="E11" s="7"/>
      <c r="F11" s="4"/>
      <c r="G11" s="7"/>
      <c r="H11" s="7"/>
      <c r="I11" s="7"/>
      <c r="J11" s="7"/>
      <c r="K11" s="7"/>
      <c r="L11" s="7"/>
      <c r="M11" s="7"/>
      <c r="N11" s="7"/>
      <c r="O11" s="7"/>
      <c r="P11" s="7"/>
      <c r="Q11" s="7"/>
      <c r="R11" s="7"/>
      <c r="S11" s="7"/>
      <c r="T11" s="7"/>
      <c r="U11" s="7"/>
      <c r="V11" s="7"/>
      <c r="W11" s="7"/>
      <c r="X11" s="7"/>
      <c r="Y11" s="7"/>
      <c r="Z11" s="7"/>
      <c r="AA11" s="6"/>
      <c r="AB11" s="7"/>
      <c r="AC11" s="4"/>
    </row>
    <row r="12" spans="2:37" s="1" customFormat="1" ht="30" customHeight="1" x14ac:dyDescent="0.15">
      <c r="B12" s="852" t="s">
        <v>2019</v>
      </c>
      <c r="C12" s="723"/>
      <c r="D12" s="723"/>
      <c r="E12" s="723"/>
      <c r="F12" s="856"/>
      <c r="H12" s="136" t="s">
        <v>577</v>
      </c>
      <c r="I12" s="1456" t="s">
        <v>2020</v>
      </c>
      <c r="J12" s="1457"/>
      <c r="K12" s="1457"/>
      <c r="L12" s="1457"/>
      <c r="M12" s="1457"/>
      <c r="N12" s="1457"/>
      <c r="O12" s="1457"/>
      <c r="P12" s="1457"/>
      <c r="Q12" s="1457"/>
      <c r="R12" s="1457"/>
      <c r="S12" s="735"/>
      <c r="T12" s="736"/>
      <c r="U12" s="112" t="s">
        <v>452</v>
      </c>
      <c r="V12" s="12"/>
      <c r="W12" s="12"/>
      <c r="X12" s="12"/>
      <c r="Y12" s="12"/>
      <c r="AA12" s="209" t="s">
        <v>514</v>
      </c>
      <c r="AB12" s="210" t="s">
        <v>515</v>
      </c>
      <c r="AC12" s="211" t="s">
        <v>516</v>
      </c>
      <c r="AK12" s="2"/>
    </row>
    <row r="13" spans="2:37" s="1" customFormat="1" ht="43.5" customHeight="1" x14ac:dyDescent="0.15">
      <c r="B13" s="852"/>
      <c r="C13" s="723"/>
      <c r="D13" s="723"/>
      <c r="E13" s="723"/>
      <c r="F13" s="856"/>
      <c r="H13" s="136" t="s">
        <v>579</v>
      </c>
      <c r="I13" s="1282" t="s">
        <v>2021</v>
      </c>
      <c r="J13" s="1283"/>
      <c r="K13" s="1283"/>
      <c r="L13" s="1283"/>
      <c r="M13" s="1283"/>
      <c r="N13" s="1283"/>
      <c r="O13" s="1283"/>
      <c r="P13" s="1283"/>
      <c r="Q13" s="1283"/>
      <c r="R13" s="1284"/>
      <c r="S13" s="735"/>
      <c r="T13" s="736"/>
      <c r="U13" s="112" t="s">
        <v>452</v>
      </c>
      <c r="V13" s="1" t="s">
        <v>581</v>
      </c>
      <c r="W13" s="929" t="s">
        <v>2022</v>
      </c>
      <c r="X13" s="929"/>
      <c r="Y13" s="929"/>
      <c r="Z13" s="21"/>
      <c r="AA13" s="159" t="s">
        <v>152</v>
      </c>
      <c r="AB13" s="12" t="s">
        <v>515</v>
      </c>
      <c r="AC13" s="97" t="s">
        <v>152</v>
      </c>
      <c r="AK13" s="2"/>
    </row>
    <row r="14" spans="2:37" s="1" customFormat="1" ht="7.5" customHeight="1" x14ac:dyDescent="0.15">
      <c r="B14" s="102"/>
      <c r="C14" s="8"/>
      <c r="D14" s="8"/>
      <c r="E14" s="8"/>
      <c r="F14" s="129"/>
      <c r="G14" s="8"/>
      <c r="H14" s="8"/>
      <c r="I14" s="8"/>
      <c r="J14" s="8"/>
      <c r="K14" s="8"/>
      <c r="L14" s="8"/>
      <c r="M14" s="8"/>
      <c r="N14" s="8"/>
      <c r="O14" s="8"/>
      <c r="P14" s="8"/>
      <c r="Q14" s="8"/>
      <c r="R14" s="8"/>
      <c r="S14" s="8"/>
      <c r="T14" s="8"/>
      <c r="U14" s="8"/>
      <c r="V14" s="8"/>
      <c r="W14" s="8"/>
      <c r="X14" s="8"/>
      <c r="Y14" s="8"/>
      <c r="Z14" s="8"/>
      <c r="AA14" s="102"/>
      <c r="AB14" s="8"/>
      <c r="AC14" s="129"/>
    </row>
    <row r="15" spans="2:37" s="1" customFormat="1" x14ac:dyDescent="0.15">
      <c r="B15" s="6"/>
      <c r="C15" s="7"/>
      <c r="D15" s="7"/>
      <c r="E15" s="7"/>
      <c r="F15" s="4"/>
      <c r="G15" s="7"/>
      <c r="H15" s="7"/>
      <c r="I15" s="7"/>
      <c r="J15" s="7"/>
      <c r="K15" s="7"/>
      <c r="L15" s="7"/>
      <c r="M15" s="7"/>
      <c r="N15" s="7"/>
      <c r="O15" s="7"/>
      <c r="P15" s="7"/>
      <c r="Q15" s="7"/>
      <c r="R15" s="7"/>
      <c r="S15" s="7"/>
      <c r="T15" s="7"/>
      <c r="U15" s="7"/>
      <c r="V15" s="7"/>
      <c r="W15" s="7"/>
      <c r="X15" s="7"/>
      <c r="Y15" s="7"/>
      <c r="Z15" s="7"/>
      <c r="AA15" s="6"/>
      <c r="AB15" s="7"/>
      <c r="AC15" s="4"/>
    </row>
    <row r="16" spans="2:37" s="1" customFormat="1" ht="30" customHeight="1" x14ac:dyDescent="0.15">
      <c r="B16" s="852" t="s">
        <v>2023</v>
      </c>
      <c r="C16" s="723"/>
      <c r="D16" s="723"/>
      <c r="E16" s="723"/>
      <c r="F16" s="856"/>
      <c r="H16" s="136" t="s">
        <v>577</v>
      </c>
      <c r="I16" s="1282" t="s">
        <v>2020</v>
      </c>
      <c r="J16" s="1283"/>
      <c r="K16" s="1283"/>
      <c r="L16" s="1283"/>
      <c r="M16" s="1283"/>
      <c r="N16" s="1283"/>
      <c r="O16" s="1283"/>
      <c r="P16" s="1283"/>
      <c r="Q16" s="1283"/>
      <c r="R16" s="1284"/>
      <c r="S16" s="735"/>
      <c r="T16" s="736"/>
      <c r="U16" s="112" t="s">
        <v>452</v>
      </c>
      <c r="V16" s="12"/>
      <c r="W16" s="12"/>
      <c r="X16" s="12"/>
      <c r="Y16" s="12"/>
      <c r="AA16" s="209" t="s">
        <v>514</v>
      </c>
      <c r="AB16" s="210" t="s">
        <v>515</v>
      </c>
      <c r="AC16" s="211" t="s">
        <v>516</v>
      </c>
      <c r="AK16" s="2"/>
    </row>
    <row r="17" spans="2:37" s="1" customFormat="1" ht="36" customHeight="1" x14ac:dyDescent="0.15">
      <c r="B17" s="852"/>
      <c r="C17" s="723"/>
      <c r="D17" s="723"/>
      <c r="E17" s="723"/>
      <c r="F17" s="856"/>
      <c r="H17" s="136" t="s">
        <v>579</v>
      </c>
      <c r="I17" s="1282" t="s">
        <v>1050</v>
      </c>
      <c r="J17" s="1283"/>
      <c r="K17" s="1283"/>
      <c r="L17" s="1283"/>
      <c r="M17" s="1283"/>
      <c r="N17" s="1283"/>
      <c r="O17" s="1283"/>
      <c r="P17" s="1283"/>
      <c r="Q17" s="1283"/>
      <c r="R17" s="1284"/>
      <c r="S17" s="735"/>
      <c r="T17" s="736"/>
      <c r="U17" s="112" t="s">
        <v>452</v>
      </c>
      <c r="V17" s="1" t="s">
        <v>581</v>
      </c>
      <c r="W17" s="929" t="s">
        <v>1051</v>
      </c>
      <c r="X17" s="929"/>
      <c r="Y17" s="929"/>
      <c r="Z17" s="21"/>
      <c r="AA17" s="159" t="s">
        <v>152</v>
      </c>
      <c r="AB17" s="12" t="s">
        <v>515</v>
      </c>
      <c r="AC17" s="97" t="s">
        <v>152</v>
      </c>
      <c r="AK17" s="2"/>
    </row>
    <row r="18" spans="2:37" s="1" customFormat="1" ht="7.5" customHeight="1" x14ac:dyDescent="0.15">
      <c r="B18" s="102"/>
      <c r="C18" s="8"/>
      <c r="D18" s="8"/>
      <c r="E18" s="8"/>
      <c r="F18" s="129"/>
      <c r="G18" s="8"/>
      <c r="H18" s="8"/>
      <c r="I18" s="8"/>
      <c r="J18" s="8"/>
      <c r="K18" s="8"/>
      <c r="L18" s="8"/>
      <c r="M18" s="8"/>
      <c r="N18" s="8"/>
      <c r="O18" s="8"/>
      <c r="P18" s="8"/>
      <c r="Q18" s="8"/>
      <c r="R18" s="8"/>
      <c r="S18" s="8"/>
      <c r="T18" s="8"/>
      <c r="U18" s="8"/>
      <c r="V18" s="8"/>
      <c r="W18" s="8"/>
      <c r="X18" s="8"/>
      <c r="Y18" s="8"/>
      <c r="Z18" s="8"/>
      <c r="AA18" s="102"/>
      <c r="AB18" s="8"/>
      <c r="AC18" s="129"/>
    </row>
    <row r="19" spans="2:37" s="1" customFormat="1" x14ac:dyDescent="0.15">
      <c r="B19" s="6"/>
      <c r="C19" s="7"/>
      <c r="D19" s="7"/>
      <c r="E19" s="7"/>
      <c r="F19" s="4"/>
      <c r="G19" s="7"/>
      <c r="H19" s="7"/>
      <c r="I19" s="7"/>
      <c r="J19" s="7"/>
      <c r="K19" s="7"/>
      <c r="L19" s="7"/>
      <c r="M19" s="7"/>
      <c r="N19" s="7"/>
      <c r="O19" s="7"/>
      <c r="P19" s="7"/>
      <c r="Q19" s="7"/>
      <c r="R19" s="7"/>
      <c r="S19" s="7"/>
      <c r="T19" s="7"/>
      <c r="U19" s="7"/>
      <c r="V19" s="7"/>
      <c r="W19" s="7"/>
      <c r="X19" s="7"/>
      <c r="Y19" s="7"/>
      <c r="Z19" s="7"/>
      <c r="AA19" s="6"/>
      <c r="AB19" s="7"/>
      <c r="AC19" s="4"/>
    </row>
    <row r="20" spans="2:37" s="1" customFormat="1" ht="30" customHeight="1" x14ac:dyDescent="0.15">
      <c r="B20" s="852" t="s">
        <v>2024</v>
      </c>
      <c r="C20" s="723"/>
      <c r="D20" s="723"/>
      <c r="E20" s="723"/>
      <c r="F20" s="856"/>
      <c r="H20" s="136" t="s">
        <v>577</v>
      </c>
      <c r="I20" s="1282" t="s">
        <v>2020</v>
      </c>
      <c r="J20" s="1283"/>
      <c r="K20" s="1283"/>
      <c r="L20" s="1283"/>
      <c r="M20" s="1283"/>
      <c r="N20" s="1283"/>
      <c r="O20" s="1283"/>
      <c r="P20" s="1283"/>
      <c r="Q20" s="1283"/>
      <c r="R20" s="1284"/>
      <c r="S20" s="735"/>
      <c r="T20" s="736"/>
      <c r="U20" s="112" t="s">
        <v>452</v>
      </c>
      <c r="V20" s="12"/>
      <c r="W20" s="12"/>
      <c r="X20" s="12"/>
      <c r="Y20" s="12"/>
      <c r="AA20" s="209" t="s">
        <v>514</v>
      </c>
      <c r="AB20" s="210" t="s">
        <v>515</v>
      </c>
      <c r="AC20" s="211" t="s">
        <v>516</v>
      </c>
      <c r="AK20" s="2"/>
    </row>
    <row r="21" spans="2:37" s="1" customFormat="1" ht="36" customHeight="1" x14ac:dyDescent="0.15">
      <c r="B21" s="852"/>
      <c r="C21" s="723"/>
      <c r="D21" s="723"/>
      <c r="E21" s="723"/>
      <c r="F21" s="856"/>
      <c r="H21" s="136" t="s">
        <v>579</v>
      </c>
      <c r="I21" s="1282" t="s">
        <v>1053</v>
      </c>
      <c r="J21" s="1283"/>
      <c r="K21" s="1283"/>
      <c r="L21" s="1283"/>
      <c r="M21" s="1283"/>
      <c r="N21" s="1283"/>
      <c r="O21" s="1283"/>
      <c r="P21" s="1283"/>
      <c r="Q21" s="1283"/>
      <c r="R21" s="1284"/>
      <c r="S21" s="735"/>
      <c r="T21" s="736"/>
      <c r="U21" s="112" t="s">
        <v>452</v>
      </c>
      <c r="V21" s="1" t="s">
        <v>581</v>
      </c>
      <c r="W21" s="929" t="s">
        <v>1054</v>
      </c>
      <c r="X21" s="929"/>
      <c r="Y21" s="929"/>
      <c r="Z21" s="21"/>
      <c r="AA21" s="159" t="s">
        <v>152</v>
      </c>
      <c r="AB21" s="12" t="s">
        <v>515</v>
      </c>
      <c r="AC21" s="97" t="s">
        <v>152</v>
      </c>
      <c r="AK21" s="2"/>
    </row>
    <row r="22" spans="2:37" s="1" customFormat="1" ht="7.5" customHeight="1" x14ac:dyDescent="0.15">
      <c r="B22" s="102"/>
      <c r="C22" s="8"/>
      <c r="D22" s="8"/>
      <c r="E22" s="8"/>
      <c r="F22" s="129"/>
      <c r="G22" s="8"/>
      <c r="V22" s="8"/>
      <c r="W22" s="8"/>
      <c r="X22" s="8"/>
      <c r="Y22" s="8"/>
      <c r="Z22" s="8"/>
      <c r="AA22" s="102"/>
      <c r="AB22" s="8"/>
      <c r="AC22" s="129"/>
    </row>
    <row r="23" spans="2:37" s="1" customFormat="1" ht="9.75" customHeight="1" x14ac:dyDescent="0.15">
      <c r="B23" s="6"/>
      <c r="C23" s="7"/>
      <c r="D23" s="7"/>
      <c r="E23" s="7"/>
      <c r="F23" s="4"/>
      <c r="G23" s="7"/>
      <c r="H23" s="7"/>
      <c r="I23" s="7"/>
      <c r="J23" s="7"/>
      <c r="K23" s="7"/>
      <c r="L23" s="7"/>
      <c r="M23" s="7"/>
      <c r="N23" s="7"/>
      <c r="O23" s="7"/>
      <c r="P23" s="7"/>
      <c r="Q23" s="7"/>
      <c r="R23" s="7"/>
      <c r="S23" s="7"/>
      <c r="T23" s="7"/>
      <c r="U23" s="7"/>
      <c r="V23" s="7"/>
      <c r="W23" s="7"/>
      <c r="X23" s="7"/>
      <c r="Y23" s="7"/>
      <c r="Z23" s="7"/>
      <c r="AA23" s="6"/>
      <c r="AB23" s="7"/>
      <c r="AC23" s="4"/>
    </row>
    <row r="24" spans="2:37" s="1" customFormat="1" ht="13.5" customHeight="1" x14ac:dyDescent="0.15">
      <c r="B24" s="173"/>
      <c r="C24" s="114"/>
      <c r="D24" s="114"/>
      <c r="E24" s="114"/>
      <c r="F24" s="96"/>
      <c r="AA24" s="209" t="s">
        <v>514</v>
      </c>
      <c r="AB24" s="210" t="s">
        <v>515</v>
      </c>
      <c r="AC24" s="211" t="s">
        <v>516</v>
      </c>
    </row>
    <row r="25" spans="2:37" s="1" customFormat="1" ht="36" customHeight="1" x14ac:dyDescent="0.15">
      <c r="B25" s="852" t="s">
        <v>2025</v>
      </c>
      <c r="C25" s="723"/>
      <c r="D25" s="723"/>
      <c r="E25" s="723"/>
      <c r="F25" s="856"/>
      <c r="H25" s="136" t="s">
        <v>577</v>
      </c>
      <c r="I25" s="1282" t="s">
        <v>1056</v>
      </c>
      <c r="J25" s="1283"/>
      <c r="K25" s="1283"/>
      <c r="L25" s="1283"/>
      <c r="M25" s="1283"/>
      <c r="N25" s="1283"/>
      <c r="O25" s="1283"/>
      <c r="P25" s="1283"/>
      <c r="Q25" s="1283"/>
      <c r="R25" s="1284"/>
      <c r="S25" s="735"/>
      <c r="T25" s="736"/>
      <c r="U25" s="112" t="s">
        <v>452</v>
      </c>
      <c r="V25" s="152" t="s">
        <v>581</v>
      </c>
      <c r="W25" s="929" t="s">
        <v>1539</v>
      </c>
      <c r="X25" s="929"/>
      <c r="Y25" s="929"/>
      <c r="Z25" s="21"/>
      <c r="AA25" s="159" t="s">
        <v>152</v>
      </c>
      <c r="AB25" s="12" t="s">
        <v>515</v>
      </c>
      <c r="AC25" s="97" t="s">
        <v>152</v>
      </c>
      <c r="AK25" s="2"/>
    </row>
    <row r="26" spans="2:37" s="1" customFormat="1" ht="7.5" customHeight="1" x14ac:dyDescent="0.15">
      <c r="B26" s="103"/>
      <c r="C26" s="175"/>
      <c r="D26" s="175"/>
      <c r="E26" s="175"/>
      <c r="F26" s="213"/>
      <c r="G26" s="8"/>
      <c r="H26" s="214"/>
      <c r="I26" s="733"/>
      <c r="J26" s="733"/>
      <c r="K26" s="733"/>
      <c r="L26" s="733"/>
      <c r="M26" s="215"/>
      <c r="N26" s="215"/>
      <c r="O26" s="215"/>
      <c r="P26" s="215"/>
      <c r="Q26" s="215"/>
      <c r="R26" s="215"/>
      <c r="S26" s="8"/>
      <c r="T26" s="8"/>
      <c r="U26" s="161"/>
      <c r="V26" s="175"/>
      <c r="W26" s="140"/>
      <c r="X26" s="140"/>
      <c r="Y26" s="140"/>
      <c r="Z26" s="125"/>
      <c r="AA26" s="1392"/>
      <c r="AB26" s="1401"/>
      <c r="AC26" s="1393"/>
      <c r="AK26" s="2"/>
    </row>
    <row r="27" spans="2:37" s="1" customFormat="1" ht="7.5" customHeight="1" x14ac:dyDescent="0.15">
      <c r="B27" s="6"/>
      <c r="C27" s="7"/>
      <c r="D27" s="7"/>
      <c r="E27" s="7"/>
      <c r="F27" s="7"/>
      <c r="G27" s="7"/>
      <c r="H27" s="7"/>
      <c r="I27" s="7"/>
      <c r="J27" s="7"/>
      <c r="K27" s="7"/>
      <c r="L27" s="7"/>
      <c r="M27" s="7"/>
      <c r="N27" s="7"/>
      <c r="O27" s="7"/>
      <c r="P27" s="7"/>
      <c r="Q27" s="7"/>
      <c r="R27" s="7"/>
      <c r="S27" s="7"/>
      <c r="T27" s="7"/>
      <c r="U27" s="7"/>
      <c r="V27" s="7"/>
      <c r="W27" s="7"/>
      <c r="X27" s="7"/>
      <c r="Y27" s="7"/>
      <c r="Z27" s="7"/>
      <c r="AA27" s="6"/>
      <c r="AB27" s="7"/>
      <c r="AC27" s="4"/>
    </row>
    <row r="28" spans="2:37" s="1" customFormat="1" x14ac:dyDescent="0.15">
      <c r="B28" s="95"/>
      <c r="AA28" s="209" t="s">
        <v>514</v>
      </c>
      <c r="AB28" s="210" t="s">
        <v>515</v>
      </c>
      <c r="AC28" s="211" t="s">
        <v>516</v>
      </c>
    </row>
    <row r="29" spans="2:37" s="1" customFormat="1" ht="21" customHeight="1" x14ac:dyDescent="0.15">
      <c r="B29" s="1115" t="s">
        <v>2026</v>
      </c>
      <c r="C29" s="725"/>
      <c r="D29" s="725"/>
      <c r="E29" s="725"/>
      <c r="F29" s="725"/>
      <c r="G29" s="725"/>
      <c r="H29" s="725"/>
      <c r="I29" s="725"/>
      <c r="J29" s="725"/>
      <c r="K29" s="725"/>
      <c r="L29" s="725"/>
      <c r="M29" s="725"/>
      <c r="N29" s="725"/>
      <c r="O29" s="725"/>
      <c r="P29" s="725"/>
      <c r="Q29" s="725"/>
      <c r="R29" s="725"/>
      <c r="S29" s="725"/>
      <c r="T29" s="725"/>
      <c r="U29" s="725"/>
      <c r="V29" s="725"/>
      <c r="W29" s="725"/>
      <c r="X29" s="725"/>
      <c r="Y29" s="725"/>
      <c r="Z29" s="1114"/>
      <c r="AA29" s="159" t="s">
        <v>152</v>
      </c>
      <c r="AB29" s="12" t="s">
        <v>515</v>
      </c>
      <c r="AC29" s="97" t="s">
        <v>152</v>
      </c>
    </row>
    <row r="30" spans="2:37" s="1" customFormat="1" ht="4.5" customHeight="1" x14ac:dyDescent="0.15">
      <c r="B30" s="102"/>
      <c r="C30" s="8"/>
      <c r="D30" s="8"/>
      <c r="E30" s="8"/>
      <c r="F30" s="8"/>
      <c r="G30" s="8"/>
      <c r="H30" s="8"/>
      <c r="I30" s="8"/>
      <c r="J30" s="8"/>
      <c r="K30" s="8"/>
      <c r="L30" s="8"/>
      <c r="M30" s="8"/>
      <c r="N30" s="8"/>
      <c r="O30" s="8"/>
      <c r="P30" s="8"/>
      <c r="Q30" s="8"/>
      <c r="R30" s="8"/>
      <c r="S30" s="8"/>
      <c r="T30" s="8"/>
      <c r="U30" s="8"/>
      <c r="V30" s="8"/>
      <c r="W30" s="8"/>
      <c r="X30" s="8"/>
      <c r="Y30" s="8"/>
      <c r="Z30" s="8"/>
      <c r="AA30" s="102"/>
      <c r="AB30" s="8"/>
      <c r="AC30" s="129"/>
    </row>
    <row r="31" spans="2:37" s="1" customFormat="1" x14ac:dyDescent="0.15"/>
    <row r="32" spans="2:37" s="1" customFormat="1" x14ac:dyDescent="0.15">
      <c r="B32" s="1" t="s">
        <v>2027</v>
      </c>
    </row>
    <row r="33" spans="2:37" s="1" customFormat="1" ht="7.5" customHeight="1" x14ac:dyDescent="0.15"/>
    <row r="34" spans="2:37" s="1" customFormat="1" ht="7.5" customHeight="1" x14ac:dyDescent="0.15">
      <c r="B34" s="6"/>
      <c r="C34" s="7"/>
      <c r="D34" s="7"/>
      <c r="E34" s="7"/>
      <c r="F34" s="4"/>
      <c r="G34" s="7"/>
      <c r="H34" s="7"/>
      <c r="I34" s="7"/>
      <c r="J34" s="7"/>
      <c r="K34" s="7"/>
      <c r="L34" s="7"/>
      <c r="M34" s="7"/>
      <c r="N34" s="7"/>
      <c r="O34" s="7"/>
      <c r="P34" s="7"/>
      <c r="Q34" s="7"/>
      <c r="R34" s="7"/>
      <c r="S34" s="7"/>
      <c r="T34" s="7"/>
      <c r="U34" s="7"/>
      <c r="V34" s="7"/>
      <c r="W34" s="7"/>
      <c r="X34" s="7"/>
      <c r="Y34" s="7"/>
      <c r="Z34" s="7"/>
      <c r="AA34" s="6"/>
      <c r="AB34" s="7"/>
      <c r="AC34" s="4"/>
    </row>
    <row r="35" spans="2:37" s="1" customFormat="1" ht="30" customHeight="1" x14ac:dyDescent="0.15">
      <c r="B35" s="852" t="s">
        <v>2019</v>
      </c>
      <c r="C35" s="723"/>
      <c r="D35" s="723"/>
      <c r="E35" s="723"/>
      <c r="F35" s="856"/>
      <c r="H35" s="136" t="s">
        <v>577</v>
      </c>
      <c r="I35" s="1456" t="s">
        <v>2020</v>
      </c>
      <c r="J35" s="1457"/>
      <c r="K35" s="1457"/>
      <c r="L35" s="1457"/>
      <c r="M35" s="1457"/>
      <c r="N35" s="1457"/>
      <c r="O35" s="1457"/>
      <c r="P35" s="1457"/>
      <c r="Q35" s="1457"/>
      <c r="R35" s="1457"/>
      <c r="S35" s="735"/>
      <c r="T35" s="736"/>
      <c r="U35" s="112" t="s">
        <v>452</v>
      </c>
      <c r="V35" s="12"/>
      <c r="W35" s="12"/>
      <c r="X35" s="12"/>
      <c r="Y35" s="12"/>
      <c r="AA35" s="209" t="s">
        <v>514</v>
      </c>
      <c r="AB35" s="210" t="s">
        <v>515</v>
      </c>
      <c r="AC35" s="211" t="s">
        <v>516</v>
      </c>
      <c r="AK35" s="2"/>
    </row>
    <row r="36" spans="2:37" s="1" customFormat="1" ht="36" customHeight="1" x14ac:dyDescent="0.15">
      <c r="B36" s="852"/>
      <c r="C36" s="723"/>
      <c r="D36" s="723"/>
      <c r="E36" s="723"/>
      <c r="F36" s="856"/>
      <c r="H36" s="136" t="s">
        <v>579</v>
      </c>
      <c r="I36" s="1282" t="s">
        <v>2021</v>
      </c>
      <c r="J36" s="1283"/>
      <c r="K36" s="1283"/>
      <c r="L36" s="1283"/>
      <c r="M36" s="1283"/>
      <c r="N36" s="1283"/>
      <c r="O36" s="1283"/>
      <c r="P36" s="1283"/>
      <c r="Q36" s="1283"/>
      <c r="R36" s="1284"/>
      <c r="S36" s="735"/>
      <c r="T36" s="736"/>
      <c r="U36" s="112" t="s">
        <v>452</v>
      </c>
      <c r="V36" s="1" t="s">
        <v>581</v>
      </c>
      <c r="W36" s="929" t="s">
        <v>2028</v>
      </c>
      <c r="X36" s="929"/>
      <c r="Y36" s="929"/>
      <c r="Z36" s="21"/>
      <c r="AA36" s="159" t="s">
        <v>152</v>
      </c>
      <c r="AB36" s="12" t="s">
        <v>515</v>
      </c>
      <c r="AC36" s="97" t="s">
        <v>152</v>
      </c>
      <c r="AK36" s="2"/>
    </row>
    <row r="37" spans="2:37" s="1" customFormat="1" ht="7.5" customHeight="1" x14ac:dyDescent="0.15">
      <c r="B37" s="102"/>
      <c r="C37" s="8"/>
      <c r="D37" s="8"/>
      <c r="E37" s="8"/>
      <c r="F37" s="129"/>
      <c r="G37" s="8"/>
      <c r="H37" s="8"/>
      <c r="I37" s="8"/>
      <c r="J37" s="8"/>
      <c r="K37" s="8"/>
      <c r="L37" s="8"/>
      <c r="M37" s="8"/>
      <c r="N37" s="8"/>
      <c r="O37" s="8"/>
      <c r="P37" s="8"/>
      <c r="Q37" s="8"/>
      <c r="R37" s="8"/>
      <c r="S37" s="8"/>
      <c r="T37" s="8"/>
      <c r="U37" s="8"/>
      <c r="V37" s="8"/>
      <c r="W37" s="8"/>
      <c r="X37" s="8"/>
      <c r="Y37" s="8"/>
      <c r="Z37" s="8"/>
      <c r="AA37" s="102"/>
      <c r="AB37" s="8"/>
      <c r="AC37" s="129"/>
    </row>
    <row r="38" spans="2:37" s="1" customFormat="1" ht="7.5" customHeight="1" x14ac:dyDescent="0.15">
      <c r="B38" s="6"/>
      <c r="C38" s="7"/>
      <c r="D38" s="7"/>
      <c r="E38" s="7"/>
      <c r="F38" s="4"/>
      <c r="G38" s="7"/>
      <c r="H38" s="10"/>
      <c r="I38" s="10"/>
      <c r="J38" s="10"/>
      <c r="K38" s="10"/>
      <c r="L38" s="10"/>
      <c r="M38" s="10"/>
      <c r="N38" s="10"/>
      <c r="O38" s="10"/>
      <c r="P38" s="10"/>
      <c r="Q38" s="10"/>
      <c r="R38" s="10"/>
      <c r="S38" s="10"/>
      <c r="T38" s="10"/>
      <c r="U38" s="10"/>
      <c r="V38" s="7"/>
      <c r="W38" s="7"/>
      <c r="X38" s="7"/>
      <c r="Y38" s="7"/>
      <c r="Z38" s="7"/>
      <c r="AA38" s="6"/>
      <c r="AB38" s="7"/>
      <c r="AC38" s="4"/>
    </row>
    <row r="39" spans="2:37" s="1" customFormat="1" ht="30" customHeight="1" x14ac:dyDescent="0.15">
      <c r="B39" s="852" t="s">
        <v>2029</v>
      </c>
      <c r="C39" s="723"/>
      <c r="D39" s="723"/>
      <c r="E39" s="723"/>
      <c r="F39" s="856"/>
      <c r="G39" s="149"/>
      <c r="H39" s="218" t="s">
        <v>577</v>
      </c>
      <c r="I39" s="1453" t="s">
        <v>2020</v>
      </c>
      <c r="J39" s="1454"/>
      <c r="K39" s="1454"/>
      <c r="L39" s="1454"/>
      <c r="M39" s="1454"/>
      <c r="N39" s="1454"/>
      <c r="O39" s="1454"/>
      <c r="P39" s="1454"/>
      <c r="Q39" s="1454"/>
      <c r="R39" s="1455"/>
      <c r="S39" s="905"/>
      <c r="T39" s="906"/>
      <c r="U39" s="100" t="s">
        <v>452</v>
      </c>
      <c r="V39" s="159"/>
      <c r="W39" s="12"/>
      <c r="X39" s="12"/>
      <c r="Y39" s="12"/>
      <c r="AA39" s="209" t="s">
        <v>514</v>
      </c>
      <c r="AB39" s="210" t="s">
        <v>515</v>
      </c>
      <c r="AC39" s="211" t="s">
        <v>516</v>
      </c>
      <c r="AK39" s="2"/>
    </row>
    <row r="40" spans="2:37" s="1" customFormat="1" ht="36" customHeight="1" x14ac:dyDescent="0.15">
      <c r="B40" s="852"/>
      <c r="C40" s="723"/>
      <c r="D40" s="723"/>
      <c r="E40" s="723"/>
      <c r="F40" s="856"/>
      <c r="H40" s="136" t="s">
        <v>579</v>
      </c>
      <c r="I40" s="1282" t="s">
        <v>1050</v>
      </c>
      <c r="J40" s="1283"/>
      <c r="K40" s="1283"/>
      <c r="L40" s="1283"/>
      <c r="M40" s="1283"/>
      <c r="N40" s="1283"/>
      <c r="O40" s="1283"/>
      <c r="P40" s="1283"/>
      <c r="Q40" s="1283"/>
      <c r="R40" s="1284"/>
      <c r="S40" s="735"/>
      <c r="T40" s="736"/>
      <c r="U40" s="112" t="s">
        <v>452</v>
      </c>
      <c r="V40" s="1" t="s">
        <v>581</v>
      </c>
      <c r="W40" s="929" t="s">
        <v>2028</v>
      </c>
      <c r="X40" s="929"/>
      <c r="Y40" s="929"/>
      <c r="Z40" s="21"/>
      <c r="AA40" s="159" t="s">
        <v>152</v>
      </c>
      <c r="AB40" s="12" t="s">
        <v>515</v>
      </c>
      <c r="AC40" s="97" t="s">
        <v>152</v>
      </c>
      <c r="AK40" s="2"/>
    </row>
    <row r="41" spans="2:37" s="1" customFormat="1" ht="7.5" customHeight="1" x14ac:dyDescent="0.15">
      <c r="B41" s="102"/>
      <c r="C41" s="8"/>
      <c r="D41" s="8"/>
      <c r="E41" s="8"/>
      <c r="F41" s="129"/>
      <c r="G41" s="8"/>
      <c r="H41" s="8"/>
      <c r="I41" s="8"/>
      <c r="J41" s="8"/>
      <c r="K41" s="8"/>
      <c r="L41" s="8"/>
      <c r="M41" s="8"/>
      <c r="N41" s="8"/>
      <c r="O41" s="8"/>
      <c r="P41" s="8"/>
      <c r="Q41" s="8"/>
      <c r="R41" s="8"/>
      <c r="S41" s="8"/>
      <c r="T41" s="8"/>
      <c r="U41" s="8"/>
      <c r="V41" s="8"/>
      <c r="W41" s="8"/>
      <c r="X41" s="8"/>
      <c r="Y41" s="8"/>
      <c r="Z41" s="8"/>
      <c r="AA41" s="102"/>
      <c r="AB41" s="8"/>
      <c r="AC41" s="129"/>
    </row>
    <row r="42" spans="2:37" s="1" customFormat="1" ht="7.5" customHeight="1" x14ac:dyDescent="0.15">
      <c r="B42" s="6"/>
      <c r="C42" s="7"/>
      <c r="D42" s="7"/>
      <c r="E42" s="7"/>
      <c r="F42" s="4"/>
      <c r="G42" s="7"/>
      <c r="H42" s="7"/>
      <c r="I42" s="7"/>
      <c r="J42" s="7"/>
      <c r="K42" s="7"/>
      <c r="L42" s="7"/>
      <c r="M42" s="7"/>
      <c r="N42" s="7"/>
      <c r="O42" s="7"/>
      <c r="P42" s="7"/>
      <c r="Q42" s="7"/>
      <c r="R42" s="7"/>
      <c r="S42" s="7"/>
      <c r="T42" s="7"/>
      <c r="U42" s="7"/>
      <c r="V42" s="7"/>
      <c r="W42" s="7"/>
      <c r="X42" s="7"/>
      <c r="Y42" s="7"/>
      <c r="Z42" s="7"/>
      <c r="AA42" s="6"/>
      <c r="AB42" s="7"/>
      <c r="AC42" s="4"/>
    </row>
    <row r="43" spans="2:37" s="1" customFormat="1" ht="30" customHeight="1" x14ac:dyDescent="0.15">
      <c r="B43" s="852" t="s">
        <v>2024</v>
      </c>
      <c r="C43" s="723"/>
      <c r="D43" s="723"/>
      <c r="E43" s="723"/>
      <c r="F43" s="856"/>
      <c r="H43" s="136" t="s">
        <v>577</v>
      </c>
      <c r="I43" s="1282" t="s">
        <v>2020</v>
      </c>
      <c r="J43" s="1283"/>
      <c r="K43" s="1283"/>
      <c r="L43" s="1283"/>
      <c r="M43" s="1283"/>
      <c r="N43" s="1283"/>
      <c r="O43" s="1283"/>
      <c r="P43" s="1283"/>
      <c r="Q43" s="1283"/>
      <c r="R43" s="1284"/>
      <c r="S43" s="735"/>
      <c r="T43" s="736"/>
      <c r="U43" s="112" t="s">
        <v>452</v>
      </c>
      <c r="V43" s="12"/>
      <c r="W43" s="12"/>
      <c r="X43" s="12"/>
      <c r="Y43" s="12"/>
      <c r="AA43" s="209" t="s">
        <v>514</v>
      </c>
      <c r="AB43" s="210" t="s">
        <v>515</v>
      </c>
      <c r="AC43" s="211" t="s">
        <v>516</v>
      </c>
      <c r="AK43" s="2"/>
    </row>
    <row r="44" spans="2:37" s="1" customFormat="1" ht="36" customHeight="1" x14ac:dyDescent="0.15">
      <c r="B44" s="852"/>
      <c r="C44" s="723"/>
      <c r="D44" s="723"/>
      <c r="E44" s="723"/>
      <c r="F44" s="856"/>
      <c r="H44" s="136" t="s">
        <v>579</v>
      </c>
      <c r="I44" s="1282" t="s">
        <v>1053</v>
      </c>
      <c r="J44" s="1283"/>
      <c r="K44" s="1283"/>
      <c r="L44" s="1283"/>
      <c r="M44" s="1283"/>
      <c r="N44" s="1283"/>
      <c r="O44" s="1283"/>
      <c r="P44" s="1283"/>
      <c r="Q44" s="1283"/>
      <c r="R44" s="1284"/>
      <c r="S44" s="735"/>
      <c r="T44" s="736"/>
      <c r="U44" s="112" t="s">
        <v>452</v>
      </c>
      <c r="V44" s="1" t="s">
        <v>581</v>
      </c>
      <c r="W44" s="929" t="s">
        <v>2030</v>
      </c>
      <c r="X44" s="929"/>
      <c r="Y44" s="929"/>
      <c r="Z44" s="21"/>
      <c r="AA44" s="159" t="s">
        <v>152</v>
      </c>
      <c r="AB44" s="12" t="s">
        <v>515</v>
      </c>
      <c r="AC44" s="97" t="s">
        <v>152</v>
      </c>
      <c r="AK44" s="2"/>
    </row>
    <row r="45" spans="2:37" s="1" customFormat="1" ht="7.5" customHeight="1" x14ac:dyDescent="0.15">
      <c r="B45" s="102"/>
      <c r="C45" s="8"/>
      <c r="D45" s="8"/>
      <c r="E45" s="8"/>
      <c r="F45" s="129"/>
      <c r="G45" s="8"/>
      <c r="H45" s="8"/>
      <c r="I45" s="8"/>
      <c r="J45" s="8"/>
      <c r="K45" s="8"/>
      <c r="L45" s="8"/>
      <c r="M45" s="8"/>
      <c r="N45" s="8"/>
      <c r="O45" s="8"/>
      <c r="P45" s="8"/>
      <c r="Q45" s="8"/>
      <c r="R45" s="8"/>
      <c r="S45" s="8"/>
      <c r="T45" s="8"/>
      <c r="U45" s="8"/>
      <c r="V45" s="8"/>
      <c r="W45" s="8"/>
      <c r="X45" s="8"/>
      <c r="Y45" s="8"/>
      <c r="Z45" s="8"/>
      <c r="AA45" s="102"/>
      <c r="AB45" s="8"/>
      <c r="AC45" s="129"/>
    </row>
    <row r="46" spans="2:37" s="1" customFormat="1" x14ac:dyDescent="0.15"/>
    <row r="47" spans="2:37" s="1" customFormat="1" x14ac:dyDescent="0.15">
      <c r="B47" s="1" t="s">
        <v>2031</v>
      </c>
    </row>
    <row r="48" spans="2:37" s="1" customFormat="1" ht="7.5" customHeight="1" x14ac:dyDescent="0.15"/>
    <row r="49" spans="2:29" s="1" customFormat="1" ht="7.5" customHeight="1" x14ac:dyDescent="0.15">
      <c r="B49" s="6"/>
      <c r="C49" s="7"/>
      <c r="D49" s="7"/>
      <c r="E49" s="7"/>
      <c r="F49" s="4"/>
      <c r="G49" s="7"/>
      <c r="H49" s="7"/>
      <c r="I49" s="7"/>
      <c r="J49" s="7"/>
      <c r="K49" s="7"/>
      <c r="L49" s="7"/>
      <c r="M49" s="7"/>
      <c r="N49" s="7"/>
      <c r="O49" s="7"/>
      <c r="P49" s="7"/>
      <c r="Q49" s="7"/>
      <c r="R49" s="7"/>
      <c r="S49" s="7"/>
      <c r="T49" s="7"/>
      <c r="U49" s="7"/>
      <c r="V49" s="7"/>
      <c r="W49" s="7"/>
      <c r="X49" s="7"/>
      <c r="Y49" s="7"/>
      <c r="Z49" s="4"/>
      <c r="AA49" s="6"/>
      <c r="AB49" s="7"/>
      <c r="AC49" s="4"/>
    </row>
    <row r="50" spans="2:29" s="1" customFormat="1" x14ac:dyDescent="0.15">
      <c r="B50" s="95"/>
      <c r="F50" s="91"/>
      <c r="H50" s="8"/>
      <c r="I50" s="8"/>
      <c r="J50" s="8"/>
      <c r="K50" s="8"/>
      <c r="L50" s="8"/>
      <c r="M50" s="8"/>
      <c r="N50" s="8"/>
      <c r="O50" s="8"/>
      <c r="P50" s="8"/>
      <c r="Q50" s="8"/>
      <c r="R50" s="8"/>
      <c r="S50" s="8"/>
      <c r="T50" s="8"/>
      <c r="U50" s="8"/>
      <c r="V50" s="8"/>
      <c r="W50" s="8"/>
      <c r="X50" s="8"/>
      <c r="Y50" s="8"/>
      <c r="Z50" s="129"/>
      <c r="AA50" s="219" t="s">
        <v>514</v>
      </c>
      <c r="AB50" s="220" t="s">
        <v>515</v>
      </c>
      <c r="AC50" s="221" t="s">
        <v>516</v>
      </c>
    </row>
    <row r="51" spans="2:29" ht="36" customHeight="1" x14ac:dyDescent="0.15">
      <c r="B51" s="852" t="s">
        <v>2032</v>
      </c>
      <c r="C51" s="723"/>
      <c r="D51" s="723"/>
      <c r="E51" s="723"/>
      <c r="F51" s="856"/>
      <c r="G51" s="1"/>
      <c r="H51" s="136" t="s">
        <v>577</v>
      </c>
      <c r="I51" s="1349" t="s">
        <v>2033</v>
      </c>
      <c r="J51" s="733"/>
      <c r="K51" s="733"/>
      <c r="L51" s="733"/>
      <c r="M51" s="733"/>
      <c r="N51" s="733"/>
      <c r="O51" s="733"/>
      <c r="P51" s="733"/>
      <c r="Q51" s="733"/>
      <c r="R51" s="733"/>
      <c r="S51" s="733"/>
      <c r="T51" s="733"/>
      <c r="U51" s="733"/>
      <c r="V51" s="733"/>
      <c r="W51" s="733"/>
      <c r="X51" s="733"/>
      <c r="Y51" s="733"/>
      <c r="Z51" s="734"/>
      <c r="AA51" s="110" t="s">
        <v>152</v>
      </c>
      <c r="AB51" s="111" t="s">
        <v>515</v>
      </c>
      <c r="AC51" s="112" t="s">
        <v>152</v>
      </c>
    </row>
    <row r="52" spans="2:29" ht="36" customHeight="1" x14ac:dyDescent="0.15">
      <c r="B52" s="852"/>
      <c r="C52" s="723"/>
      <c r="D52" s="723"/>
      <c r="E52" s="723"/>
      <c r="F52" s="856"/>
      <c r="G52" s="1"/>
      <c r="H52" s="136" t="s">
        <v>579</v>
      </c>
      <c r="I52" s="1349" t="s">
        <v>2034</v>
      </c>
      <c r="J52" s="733"/>
      <c r="K52" s="733"/>
      <c r="L52" s="733"/>
      <c r="M52" s="733"/>
      <c r="N52" s="733"/>
      <c r="O52" s="733"/>
      <c r="P52" s="733"/>
      <c r="Q52" s="733"/>
      <c r="R52" s="733"/>
      <c r="S52" s="733"/>
      <c r="T52" s="733"/>
      <c r="U52" s="733"/>
      <c r="V52" s="733"/>
      <c r="W52" s="733"/>
      <c r="X52" s="733"/>
      <c r="Y52" s="733"/>
      <c r="Z52" s="734"/>
      <c r="AA52" s="110" t="s">
        <v>152</v>
      </c>
      <c r="AB52" s="111" t="s">
        <v>515</v>
      </c>
      <c r="AC52" s="112" t="s">
        <v>152</v>
      </c>
    </row>
    <row r="53" spans="2:29" s="14" customFormat="1" ht="7.5" customHeight="1" x14ac:dyDescent="0.15">
      <c r="B53" s="102"/>
      <c r="C53" s="8"/>
      <c r="D53" s="8"/>
      <c r="E53" s="8"/>
      <c r="F53" s="129"/>
      <c r="G53" s="8"/>
      <c r="H53" s="8"/>
      <c r="I53" s="8"/>
      <c r="J53" s="8"/>
      <c r="K53" s="8"/>
      <c r="L53" s="8"/>
      <c r="M53" s="8"/>
      <c r="N53" s="8"/>
      <c r="O53" s="8"/>
      <c r="P53" s="8"/>
      <c r="Q53" s="8"/>
      <c r="R53" s="8"/>
      <c r="S53" s="8"/>
      <c r="T53" s="8"/>
      <c r="U53" s="8"/>
      <c r="V53" s="8"/>
      <c r="W53" s="8"/>
      <c r="X53" s="8"/>
      <c r="Y53" s="8"/>
      <c r="Z53" s="11"/>
      <c r="AA53" s="102"/>
      <c r="AB53" s="8"/>
      <c r="AC53" s="129"/>
    </row>
    <row r="54" spans="2:29" s="14" customFormat="1" x14ac:dyDescent="0.15">
      <c r="B54" s="117"/>
      <c r="C54" s="3"/>
      <c r="D54" s="3"/>
      <c r="E54" s="3"/>
      <c r="F54" s="3"/>
      <c r="G54" s="3"/>
      <c r="H54" s="3"/>
      <c r="I54" s="3"/>
      <c r="J54" s="3"/>
      <c r="K54" s="3"/>
      <c r="L54" s="3"/>
      <c r="M54" s="3"/>
      <c r="N54" s="3"/>
      <c r="O54" s="3"/>
      <c r="P54" s="3"/>
      <c r="Q54" s="3"/>
      <c r="R54" s="3"/>
      <c r="S54" s="3"/>
      <c r="T54" s="3"/>
      <c r="U54" s="3"/>
      <c r="V54" s="3"/>
      <c r="W54" s="3"/>
      <c r="X54" s="3"/>
      <c r="Y54" s="3"/>
      <c r="Z54" s="3"/>
      <c r="AA54" s="57"/>
      <c r="AB54" s="3"/>
      <c r="AC54" s="3"/>
    </row>
    <row r="55" spans="2:29" s="14" customFormat="1" x14ac:dyDescent="0.15">
      <c r="B55" s="117"/>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122" spans="3:7" x14ac:dyDescent="0.15">
      <c r="C122" s="59"/>
      <c r="D122" s="59"/>
      <c r="E122" s="59"/>
      <c r="F122" s="59"/>
      <c r="G122" s="59"/>
    </row>
    <row r="123" spans="3:7" x14ac:dyDescent="0.15">
      <c r="C123" s="57"/>
    </row>
  </sheetData>
  <mergeCells count="51">
    <mergeCell ref="B3:AC3"/>
    <mergeCell ref="B4:F4"/>
    <mergeCell ref="G4:AC4"/>
    <mergeCell ref="B5:F5"/>
    <mergeCell ref="B6:F7"/>
    <mergeCell ref="W13:Y13"/>
    <mergeCell ref="B16:F17"/>
    <mergeCell ref="I16:R16"/>
    <mergeCell ref="S16:T16"/>
    <mergeCell ref="I17:R17"/>
    <mergeCell ref="S17:T17"/>
    <mergeCell ref="W17:Y17"/>
    <mergeCell ref="B12:F13"/>
    <mergeCell ref="I12:R12"/>
    <mergeCell ref="S12:T12"/>
    <mergeCell ref="I13:R13"/>
    <mergeCell ref="S13:T13"/>
    <mergeCell ref="W21:Y21"/>
    <mergeCell ref="B25:F25"/>
    <mergeCell ref="I25:R25"/>
    <mergeCell ref="S25:T25"/>
    <mergeCell ref="W25:Y25"/>
    <mergeCell ref="B20:F21"/>
    <mergeCell ref="I20:R20"/>
    <mergeCell ref="S20:T20"/>
    <mergeCell ref="I21:R21"/>
    <mergeCell ref="S21:T21"/>
    <mergeCell ref="I26:L26"/>
    <mergeCell ref="AA26:AC26"/>
    <mergeCell ref="B29:Z29"/>
    <mergeCell ref="B35:F36"/>
    <mergeCell ref="I35:R35"/>
    <mergeCell ref="S35:T35"/>
    <mergeCell ref="I36:R36"/>
    <mergeCell ref="S36:T36"/>
    <mergeCell ref="W36:Y36"/>
    <mergeCell ref="W40:Y40"/>
    <mergeCell ref="B51:F52"/>
    <mergeCell ref="I51:Z51"/>
    <mergeCell ref="I52:Z52"/>
    <mergeCell ref="B43:F44"/>
    <mergeCell ref="I43:R43"/>
    <mergeCell ref="S43:T43"/>
    <mergeCell ref="I44:R44"/>
    <mergeCell ref="S44:T44"/>
    <mergeCell ref="W44:Y44"/>
    <mergeCell ref="B39:F40"/>
    <mergeCell ref="I39:R39"/>
    <mergeCell ref="S39:T39"/>
    <mergeCell ref="I40:R40"/>
    <mergeCell ref="S40:T40"/>
  </mergeCells>
  <phoneticPr fontId="1"/>
  <dataValidations count="1">
    <dataValidation type="list" allowBlank="1" showInputMessage="1" showErrorMessage="1" sqref="H5:H7 M5 R5 Q6:Q7 AA13 AC13 AA17 AC17 AA21 AC21 AA25 AC25 AA29 AC29 AA36 AC36 AA40 AC40 AA44 AC44 AA51:AA52 AC51:AC52" xr:uid="{7B89F66B-A48B-4C70-AA6E-0E8DC1CEBC61}">
      <formula1>"□,■"</formula1>
    </dataValidation>
  </dataValidations>
  <printOptions horizontalCentered="1"/>
  <pageMargins left="0.70866141732283472" right="0.39370078740157483" top="0.51181102362204722" bottom="0.35433070866141736" header="0.31496062992125984" footer="0.31496062992125984"/>
  <pageSetup paperSize="9" scale="85" orientation="portrait" r:id="rId1"/>
  <rowBreaks count="1" manualBreakCount="1">
    <brk id="38" max="28" man="1"/>
  </rowBreaks>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77B466-7C58-4AC8-855B-AB46038FEC33}">
  <sheetPr codeName="Sheet82">
    <pageSetUpPr fitToPage="1"/>
  </sheetPr>
  <dimension ref="A1:AK123"/>
  <sheetViews>
    <sheetView view="pageBreakPreview" zoomScale="70" zoomScaleNormal="85" zoomScaleSheetLayoutView="70" workbookViewId="0"/>
  </sheetViews>
  <sheetFormatPr defaultRowHeight="13.5" x14ac:dyDescent="0.15"/>
  <cols>
    <col min="1" max="1" width="1.5" style="3" customWidth="1"/>
    <col min="2" max="3" width="4.25" style="3" customWidth="1"/>
    <col min="4" max="4" width="0.625" style="3" customWidth="1"/>
    <col min="5" max="36" width="3.125" style="3" customWidth="1"/>
    <col min="37" max="37" width="11.25" style="3" customWidth="1"/>
    <col min="38" max="16384" width="9" style="3"/>
  </cols>
  <sheetData>
    <row r="1" spans="2:37" s="2" customFormat="1" x14ac:dyDescent="0.15"/>
    <row r="2" spans="2:37" s="2" customFormat="1" x14ac:dyDescent="0.15">
      <c r="B2" s="1" t="s">
        <v>2035</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row>
    <row r="3" spans="2:37" s="2" customFormat="1" ht="14.25" customHeight="1" x14ac:dyDescent="0.15">
      <c r="AB3" s="741" t="s">
        <v>70</v>
      </c>
      <c r="AC3" s="742"/>
      <c r="AD3" s="742"/>
      <c r="AE3" s="742"/>
      <c r="AF3" s="743"/>
      <c r="AG3" s="735"/>
      <c r="AH3" s="736"/>
      <c r="AI3" s="736"/>
      <c r="AJ3" s="736"/>
      <c r="AK3" s="737"/>
    </row>
    <row r="4" spans="2:37" s="2" customFormat="1" x14ac:dyDescent="0.15"/>
    <row r="5" spans="2:37" s="2" customFormat="1" x14ac:dyDescent="0.15">
      <c r="B5" s="846" t="s">
        <v>2036</v>
      </c>
      <c r="C5" s="846"/>
      <c r="D5" s="846"/>
      <c r="E5" s="846"/>
      <c r="F5" s="846"/>
      <c r="G5" s="846"/>
      <c r="H5" s="846"/>
      <c r="I5" s="846"/>
      <c r="J5" s="846"/>
      <c r="K5" s="846"/>
      <c r="L5" s="846"/>
      <c r="M5" s="846"/>
      <c r="N5" s="846"/>
      <c r="O5" s="846"/>
      <c r="P5" s="846"/>
      <c r="Q5" s="846"/>
      <c r="R5" s="846"/>
      <c r="S5" s="846"/>
      <c r="T5" s="846"/>
      <c r="U5" s="846"/>
      <c r="V5" s="846"/>
      <c r="W5" s="846"/>
      <c r="X5" s="846"/>
      <c r="Y5" s="846"/>
      <c r="Z5" s="846"/>
      <c r="AA5" s="846"/>
      <c r="AB5" s="846"/>
      <c r="AC5" s="846"/>
      <c r="AD5" s="846"/>
      <c r="AE5" s="846"/>
      <c r="AF5" s="846"/>
      <c r="AG5" s="846"/>
      <c r="AH5" s="846"/>
      <c r="AI5" s="846"/>
      <c r="AJ5" s="846"/>
      <c r="AK5" s="846"/>
    </row>
    <row r="6" spans="2:37" s="2" customFormat="1" ht="13.5" customHeight="1" x14ac:dyDescent="0.15">
      <c r="AE6" s="45" t="s">
        <v>233</v>
      </c>
      <c r="AF6" s="846"/>
      <c r="AG6" s="846"/>
      <c r="AH6" s="2" t="s">
        <v>35</v>
      </c>
      <c r="AI6" s="846"/>
      <c r="AJ6" s="846"/>
      <c r="AK6" s="2" t="s">
        <v>234</v>
      </c>
    </row>
    <row r="7" spans="2:37" s="2" customFormat="1" x14ac:dyDescent="0.15">
      <c r="B7" s="931" t="s">
        <v>2037</v>
      </c>
      <c r="C7" s="931"/>
      <c r="D7" s="931"/>
      <c r="E7" s="931"/>
      <c r="F7" s="931"/>
      <c r="G7" s="931"/>
      <c r="H7" s="931"/>
      <c r="I7" s="931"/>
      <c r="J7" s="931"/>
      <c r="K7" s="2" t="s">
        <v>236</v>
      </c>
      <c r="L7" s="12"/>
      <c r="M7" s="12"/>
      <c r="N7" s="12"/>
      <c r="O7" s="12"/>
      <c r="P7" s="12"/>
      <c r="Q7" s="12"/>
      <c r="R7" s="12"/>
      <c r="S7" s="12"/>
      <c r="T7" s="12"/>
      <c r="U7" s="12"/>
    </row>
    <row r="8" spans="2:37" s="2" customFormat="1" x14ac:dyDescent="0.15">
      <c r="V8" s="863" t="s">
        <v>237</v>
      </c>
      <c r="W8" s="863"/>
      <c r="X8" s="863"/>
      <c r="Y8" s="863"/>
      <c r="Z8" s="863"/>
      <c r="AA8" s="863"/>
      <c r="AB8" s="863"/>
      <c r="AC8" s="863"/>
      <c r="AD8" s="863"/>
      <c r="AE8" s="863"/>
      <c r="AF8" s="863"/>
      <c r="AG8" s="863"/>
      <c r="AH8" s="863"/>
      <c r="AI8" s="863"/>
      <c r="AJ8" s="863"/>
      <c r="AK8" s="863"/>
    </row>
    <row r="9" spans="2:37" s="2" customFormat="1" x14ac:dyDescent="0.15">
      <c r="Y9" s="846"/>
      <c r="Z9" s="846"/>
      <c r="AA9" s="846"/>
      <c r="AB9" s="846"/>
      <c r="AC9" s="846"/>
      <c r="AD9" s="846"/>
      <c r="AE9" s="846"/>
      <c r="AF9" s="846"/>
      <c r="AG9" s="846"/>
      <c r="AH9" s="846"/>
      <c r="AI9" s="846"/>
      <c r="AJ9" s="846"/>
      <c r="AK9" s="846"/>
    </row>
    <row r="10" spans="2:37" s="2" customFormat="1" x14ac:dyDescent="0.15">
      <c r="V10" s="846" t="s">
        <v>238</v>
      </c>
      <c r="W10" s="846"/>
      <c r="X10" s="846"/>
      <c r="Y10" s="846"/>
      <c r="Z10" s="846"/>
      <c r="AA10" s="846"/>
      <c r="AB10" s="846"/>
      <c r="AC10" s="846"/>
      <c r="AD10" s="846"/>
      <c r="AE10" s="846"/>
      <c r="AF10" s="846"/>
      <c r="AG10" s="846"/>
      <c r="AH10" s="846"/>
      <c r="AI10" s="846"/>
      <c r="AJ10" s="846"/>
      <c r="AK10" s="846"/>
    </row>
    <row r="11" spans="2:37" s="2" customFormat="1" x14ac:dyDescent="0.15">
      <c r="Y11" s="846"/>
      <c r="Z11" s="846"/>
      <c r="AA11" s="846"/>
      <c r="AB11" s="846"/>
      <c r="AC11" s="846"/>
      <c r="AD11" s="846"/>
      <c r="AE11" s="846"/>
      <c r="AF11" s="846"/>
      <c r="AG11" s="846"/>
      <c r="AH11" s="846"/>
      <c r="AI11" s="846"/>
      <c r="AJ11" s="846"/>
      <c r="AK11" s="846"/>
    </row>
    <row r="12" spans="2:37" s="2" customFormat="1" x14ac:dyDescent="0.15">
      <c r="C12" s="1" t="s">
        <v>239</v>
      </c>
      <c r="D12" s="1"/>
    </row>
    <row r="13" spans="2:37" s="2" customFormat="1" x14ac:dyDescent="0.15">
      <c r="N13" s="847"/>
      <c r="O13" s="847"/>
      <c r="AB13" s="741" t="s">
        <v>240</v>
      </c>
      <c r="AC13" s="742"/>
      <c r="AD13" s="742"/>
      <c r="AE13" s="742"/>
      <c r="AF13" s="742"/>
      <c r="AG13" s="742"/>
      <c r="AH13" s="742"/>
      <c r="AI13" s="743"/>
      <c r="AJ13" s="819"/>
      <c r="AK13" s="832"/>
    </row>
    <row r="14" spans="2:37" s="2" customFormat="1" ht="14.25" customHeight="1" x14ac:dyDescent="0.15">
      <c r="B14" s="751" t="s">
        <v>2038</v>
      </c>
      <c r="C14" s="833" t="s">
        <v>8</v>
      </c>
      <c r="D14" s="821"/>
      <c r="E14" s="821"/>
      <c r="F14" s="821"/>
      <c r="G14" s="821"/>
      <c r="H14" s="821"/>
      <c r="I14" s="821"/>
      <c r="J14" s="821"/>
      <c r="K14" s="821"/>
      <c r="L14" s="848"/>
      <c r="M14" s="1469"/>
      <c r="N14" s="1470"/>
      <c r="O14" s="1470"/>
      <c r="P14" s="1470"/>
      <c r="Q14" s="1470"/>
      <c r="R14" s="1470"/>
      <c r="S14" s="1470"/>
      <c r="T14" s="1470"/>
      <c r="U14" s="1470"/>
      <c r="V14" s="1470"/>
      <c r="W14" s="1470"/>
      <c r="X14" s="1470"/>
      <c r="Y14" s="1470"/>
      <c r="Z14" s="1470"/>
      <c r="AA14" s="1470"/>
      <c r="AB14" s="1470"/>
      <c r="AC14" s="1470"/>
      <c r="AD14" s="1470"/>
      <c r="AE14" s="1470"/>
      <c r="AF14" s="1470"/>
      <c r="AG14" s="1470"/>
      <c r="AH14" s="1470"/>
      <c r="AI14" s="1470"/>
      <c r="AJ14" s="1470"/>
      <c r="AK14" s="1471"/>
    </row>
    <row r="15" spans="2:37" s="2" customFormat="1" ht="14.25" customHeight="1" x14ac:dyDescent="0.15">
      <c r="B15" s="752"/>
      <c r="C15" s="852" t="s">
        <v>73</v>
      </c>
      <c r="D15" s="723"/>
      <c r="E15" s="723"/>
      <c r="F15" s="723"/>
      <c r="G15" s="723"/>
      <c r="H15" s="723"/>
      <c r="I15" s="723"/>
      <c r="J15" s="723"/>
      <c r="K15" s="723"/>
      <c r="L15" s="723"/>
      <c r="M15" s="1472"/>
      <c r="N15" s="1473"/>
      <c r="O15" s="1473"/>
      <c r="P15" s="1473"/>
      <c r="Q15" s="1473"/>
      <c r="R15" s="1473"/>
      <c r="S15" s="1473"/>
      <c r="T15" s="1473"/>
      <c r="U15" s="1473"/>
      <c r="V15" s="1473"/>
      <c r="W15" s="1473"/>
      <c r="X15" s="1473"/>
      <c r="Y15" s="1473"/>
      <c r="Z15" s="1473"/>
      <c r="AA15" s="1473"/>
      <c r="AB15" s="1473"/>
      <c r="AC15" s="1473"/>
      <c r="AD15" s="1473"/>
      <c r="AE15" s="1473"/>
      <c r="AF15" s="1473"/>
      <c r="AG15" s="1473"/>
      <c r="AH15" s="1473"/>
      <c r="AI15" s="1473"/>
      <c r="AJ15" s="1473"/>
      <c r="AK15" s="1474"/>
    </row>
    <row r="16" spans="2:37" s="2" customFormat="1" ht="13.5" customHeight="1" x14ac:dyDescent="0.15">
      <c r="B16" s="752"/>
      <c r="C16" s="833" t="s">
        <v>9</v>
      </c>
      <c r="D16" s="821"/>
      <c r="E16" s="821"/>
      <c r="F16" s="821"/>
      <c r="G16" s="821"/>
      <c r="H16" s="821"/>
      <c r="I16" s="821"/>
      <c r="J16" s="821"/>
      <c r="K16" s="821"/>
      <c r="L16" s="822"/>
      <c r="M16" s="819" t="s">
        <v>242</v>
      </c>
      <c r="N16" s="820"/>
      <c r="O16" s="820"/>
      <c r="P16" s="820"/>
      <c r="Q16" s="820"/>
      <c r="R16" s="820"/>
      <c r="S16" s="820"/>
      <c r="T16" s="165" t="s">
        <v>243</v>
      </c>
      <c r="U16" s="820"/>
      <c r="V16" s="820"/>
      <c r="W16" s="820"/>
      <c r="X16" s="165" t="s">
        <v>244</v>
      </c>
      <c r="Y16" s="820"/>
      <c r="Z16" s="820"/>
      <c r="AA16" s="820"/>
      <c r="AB16" s="820"/>
      <c r="AC16" s="820"/>
      <c r="AD16" s="820"/>
      <c r="AE16" s="820"/>
      <c r="AF16" s="820"/>
      <c r="AG16" s="820"/>
      <c r="AH16" s="820"/>
      <c r="AI16" s="820"/>
      <c r="AJ16" s="820"/>
      <c r="AK16" s="832"/>
    </row>
    <row r="17" spans="2:37" s="2" customFormat="1" ht="13.5" customHeight="1" x14ac:dyDescent="0.15">
      <c r="B17" s="752"/>
      <c r="C17" s="852"/>
      <c r="D17" s="723"/>
      <c r="E17" s="723"/>
      <c r="F17" s="723"/>
      <c r="G17" s="723"/>
      <c r="H17" s="723"/>
      <c r="I17" s="723"/>
      <c r="J17" s="723"/>
      <c r="K17" s="723"/>
      <c r="L17" s="856"/>
      <c r="M17" s="823" t="s">
        <v>245</v>
      </c>
      <c r="N17" s="824"/>
      <c r="O17" s="824"/>
      <c r="P17" s="824"/>
      <c r="Q17" s="114" t="s">
        <v>246</v>
      </c>
      <c r="R17" s="824"/>
      <c r="S17" s="824"/>
      <c r="T17" s="824"/>
      <c r="U17" s="824"/>
      <c r="V17" s="824" t="s">
        <v>247</v>
      </c>
      <c r="W17" s="824"/>
      <c r="X17" s="824"/>
      <c r="Y17" s="824"/>
      <c r="Z17" s="824"/>
      <c r="AA17" s="824"/>
      <c r="AB17" s="824"/>
      <c r="AC17" s="824"/>
      <c r="AD17" s="824"/>
      <c r="AE17" s="824"/>
      <c r="AF17" s="824"/>
      <c r="AG17" s="824"/>
      <c r="AH17" s="824"/>
      <c r="AI17" s="824"/>
      <c r="AJ17" s="824"/>
      <c r="AK17" s="925"/>
    </row>
    <row r="18" spans="2:37" s="2" customFormat="1" x14ac:dyDescent="0.15">
      <c r="B18" s="752"/>
      <c r="C18" s="837"/>
      <c r="D18" s="838"/>
      <c r="E18" s="838"/>
      <c r="F18" s="838"/>
      <c r="G18" s="838"/>
      <c r="H18" s="838"/>
      <c r="I18" s="838"/>
      <c r="J18" s="838"/>
      <c r="K18" s="838"/>
      <c r="L18" s="839"/>
      <c r="M18" s="857" t="s">
        <v>76</v>
      </c>
      <c r="N18" s="858"/>
      <c r="O18" s="858"/>
      <c r="P18" s="858"/>
      <c r="Q18" s="858"/>
      <c r="R18" s="858"/>
      <c r="S18" s="858"/>
      <c r="T18" s="858"/>
      <c r="U18" s="858"/>
      <c r="V18" s="858"/>
      <c r="W18" s="858"/>
      <c r="X18" s="858"/>
      <c r="Y18" s="858"/>
      <c r="Z18" s="858"/>
      <c r="AA18" s="858"/>
      <c r="AB18" s="858"/>
      <c r="AC18" s="858"/>
      <c r="AD18" s="858"/>
      <c r="AE18" s="858"/>
      <c r="AF18" s="858"/>
      <c r="AG18" s="858"/>
      <c r="AH18" s="858"/>
      <c r="AI18" s="858"/>
      <c r="AJ18" s="858"/>
      <c r="AK18" s="859"/>
    </row>
    <row r="19" spans="2:37" s="2" customFormat="1" ht="14.25" customHeight="1" x14ac:dyDescent="0.15">
      <c r="B19" s="752"/>
      <c r="C19" s="860" t="s">
        <v>77</v>
      </c>
      <c r="D19" s="861"/>
      <c r="E19" s="861"/>
      <c r="F19" s="861"/>
      <c r="G19" s="861"/>
      <c r="H19" s="861"/>
      <c r="I19" s="861"/>
      <c r="J19" s="861"/>
      <c r="K19" s="861"/>
      <c r="L19" s="862"/>
      <c r="M19" s="741" t="s">
        <v>10</v>
      </c>
      <c r="N19" s="742"/>
      <c r="O19" s="742"/>
      <c r="P19" s="742"/>
      <c r="Q19" s="743"/>
      <c r="R19" s="735"/>
      <c r="S19" s="736"/>
      <c r="T19" s="736"/>
      <c r="U19" s="736"/>
      <c r="V19" s="736"/>
      <c r="W19" s="736"/>
      <c r="X19" s="736"/>
      <c r="Y19" s="736"/>
      <c r="Z19" s="736"/>
      <c r="AA19" s="737"/>
      <c r="AB19" s="819" t="s">
        <v>11</v>
      </c>
      <c r="AC19" s="820"/>
      <c r="AD19" s="820"/>
      <c r="AE19" s="820"/>
      <c r="AF19" s="832"/>
      <c r="AG19" s="735"/>
      <c r="AH19" s="736"/>
      <c r="AI19" s="736"/>
      <c r="AJ19" s="736"/>
      <c r="AK19" s="737"/>
    </row>
    <row r="20" spans="2:37" ht="14.25" customHeight="1" x14ac:dyDescent="0.15">
      <c r="B20" s="752"/>
      <c r="C20" s="744" t="s">
        <v>2039</v>
      </c>
      <c r="D20" s="744"/>
      <c r="E20" s="744"/>
      <c r="F20" s="744"/>
      <c r="G20" s="744"/>
      <c r="H20" s="744"/>
      <c r="I20" s="744"/>
      <c r="J20" s="744"/>
      <c r="K20" s="744"/>
      <c r="L20" s="744"/>
      <c r="M20" s="754"/>
      <c r="N20" s="731"/>
      <c r="O20" s="731"/>
      <c r="P20" s="731"/>
      <c r="Q20" s="731"/>
      <c r="R20" s="731"/>
      <c r="S20" s="731"/>
      <c r="T20" s="731"/>
      <c r="U20" s="732"/>
      <c r="V20" s="754" t="s">
        <v>12</v>
      </c>
      <c r="W20" s="731"/>
      <c r="X20" s="731"/>
      <c r="Y20" s="731"/>
      <c r="Z20" s="731"/>
      <c r="AA20" s="732"/>
      <c r="AB20" s="754"/>
      <c r="AC20" s="731"/>
      <c r="AD20" s="731"/>
      <c r="AE20" s="731"/>
      <c r="AF20" s="731"/>
      <c r="AG20" s="731"/>
      <c r="AH20" s="731"/>
      <c r="AI20" s="731"/>
      <c r="AJ20" s="731"/>
      <c r="AK20" s="732"/>
    </row>
    <row r="21" spans="2:37" ht="14.25" customHeight="1" x14ac:dyDescent="0.15">
      <c r="B21" s="752"/>
      <c r="C21" s="744" t="s">
        <v>13</v>
      </c>
      <c r="D21" s="744"/>
      <c r="E21" s="744"/>
      <c r="F21" s="744"/>
      <c r="G21" s="744"/>
      <c r="H21" s="744"/>
      <c r="I21" s="744"/>
      <c r="J21" s="844"/>
      <c r="K21" s="844"/>
      <c r="L21" s="845"/>
      <c r="M21" s="754" t="s">
        <v>14</v>
      </c>
      <c r="N21" s="731"/>
      <c r="O21" s="731"/>
      <c r="P21" s="731"/>
      <c r="Q21" s="732"/>
      <c r="R21" s="738"/>
      <c r="S21" s="739"/>
      <c r="T21" s="739"/>
      <c r="U21" s="739"/>
      <c r="V21" s="739"/>
      <c r="W21" s="739"/>
      <c r="X21" s="739"/>
      <c r="Y21" s="739"/>
      <c r="Z21" s="739"/>
      <c r="AA21" s="740"/>
      <c r="AB21" s="731" t="s">
        <v>15</v>
      </c>
      <c r="AC21" s="731"/>
      <c r="AD21" s="731"/>
      <c r="AE21" s="731"/>
      <c r="AF21" s="732"/>
      <c r="AG21" s="738"/>
      <c r="AH21" s="739"/>
      <c r="AI21" s="739"/>
      <c r="AJ21" s="739"/>
      <c r="AK21" s="740"/>
    </row>
    <row r="22" spans="2:37" ht="13.5" customHeight="1" x14ac:dyDescent="0.15">
      <c r="B22" s="752"/>
      <c r="C22" s="818" t="s">
        <v>16</v>
      </c>
      <c r="D22" s="818"/>
      <c r="E22" s="818"/>
      <c r="F22" s="818"/>
      <c r="G22" s="818"/>
      <c r="H22" s="818"/>
      <c r="I22" s="818"/>
      <c r="J22" s="841"/>
      <c r="K22" s="841"/>
      <c r="L22" s="841"/>
      <c r="M22" s="819" t="s">
        <v>242</v>
      </c>
      <c r="N22" s="820"/>
      <c r="O22" s="820"/>
      <c r="P22" s="820"/>
      <c r="Q22" s="820"/>
      <c r="R22" s="820"/>
      <c r="S22" s="820"/>
      <c r="T22" s="165" t="s">
        <v>243</v>
      </c>
      <c r="U22" s="820"/>
      <c r="V22" s="820"/>
      <c r="W22" s="820"/>
      <c r="X22" s="165" t="s">
        <v>244</v>
      </c>
      <c r="Y22" s="820"/>
      <c r="Z22" s="820"/>
      <c r="AA22" s="820"/>
      <c r="AB22" s="820"/>
      <c r="AC22" s="820"/>
      <c r="AD22" s="820"/>
      <c r="AE22" s="820"/>
      <c r="AF22" s="820"/>
      <c r="AG22" s="820"/>
      <c r="AH22" s="820"/>
      <c r="AI22" s="820"/>
      <c r="AJ22" s="820"/>
      <c r="AK22" s="832"/>
    </row>
    <row r="23" spans="2:37" ht="14.25" customHeight="1" x14ac:dyDescent="0.15">
      <c r="B23" s="752"/>
      <c r="C23" s="818"/>
      <c r="D23" s="818"/>
      <c r="E23" s="818"/>
      <c r="F23" s="818"/>
      <c r="G23" s="818"/>
      <c r="H23" s="818"/>
      <c r="I23" s="818"/>
      <c r="J23" s="841"/>
      <c r="K23" s="841"/>
      <c r="L23" s="841"/>
      <c r="M23" s="823" t="s">
        <v>245</v>
      </c>
      <c r="N23" s="824"/>
      <c r="O23" s="824"/>
      <c r="P23" s="824"/>
      <c r="Q23" s="114" t="s">
        <v>246</v>
      </c>
      <c r="R23" s="824"/>
      <c r="S23" s="824"/>
      <c r="T23" s="824"/>
      <c r="U23" s="824"/>
      <c r="V23" s="824" t="s">
        <v>247</v>
      </c>
      <c r="W23" s="824"/>
      <c r="X23" s="824"/>
      <c r="Y23" s="824"/>
      <c r="Z23" s="824"/>
      <c r="AA23" s="824"/>
      <c r="AB23" s="824"/>
      <c r="AC23" s="824"/>
      <c r="AD23" s="824"/>
      <c r="AE23" s="824"/>
      <c r="AF23" s="824"/>
      <c r="AG23" s="824"/>
      <c r="AH23" s="824"/>
      <c r="AI23" s="824"/>
      <c r="AJ23" s="824"/>
      <c r="AK23" s="925"/>
    </row>
    <row r="24" spans="2:37" x14ac:dyDescent="0.15">
      <c r="B24" s="753"/>
      <c r="C24" s="842"/>
      <c r="D24" s="842"/>
      <c r="E24" s="842"/>
      <c r="F24" s="842"/>
      <c r="G24" s="842"/>
      <c r="H24" s="842"/>
      <c r="I24" s="842"/>
      <c r="J24" s="843"/>
      <c r="K24" s="843"/>
      <c r="L24" s="843"/>
      <c r="M24" s="857"/>
      <c r="N24" s="858"/>
      <c r="O24" s="858"/>
      <c r="P24" s="858"/>
      <c r="Q24" s="858"/>
      <c r="R24" s="858"/>
      <c r="S24" s="858"/>
      <c r="T24" s="858"/>
      <c r="U24" s="858"/>
      <c r="V24" s="858"/>
      <c r="W24" s="858"/>
      <c r="X24" s="858"/>
      <c r="Y24" s="858"/>
      <c r="Z24" s="858"/>
      <c r="AA24" s="858"/>
      <c r="AB24" s="858"/>
      <c r="AC24" s="858"/>
      <c r="AD24" s="858"/>
      <c r="AE24" s="858"/>
      <c r="AF24" s="858"/>
      <c r="AG24" s="858"/>
      <c r="AH24" s="858"/>
      <c r="AI24" s="858"/>
      <c r="AJ24" s="858"/>
      <c r="AK24" s="859"/>
    </row>
    <row r="25" spans="2:37" ht="13.5" customHeight="1" x14ac:dyDescent="0.15">
      <c r="B25" s="808" t="s">
        <v>250</v>
      </c>
      <c r="C25" s="818" t="s">
        <v>2040</v>
      </c>
      <c r="D25" s="818"/>
      <c r="E25" s="818"/>
      <c r="F25" s="818"/>
      <c r="G25" s="818"/>
      <c r="H25" s="818"/>
      <c r="I25" s="818"/>
      <c r="J25" s="818"/>
      <c r="K25" s="818"/>
      <c r="L25" s="818"/>
      <c r="M25" s="819" t="s">
        <v>242</v>
      </c>
      <c r="N25" s="820"/>
      <c r="O25" s="820"/>
      <c r="P25" s="820"/>
      <c r="Q25" s="820"/>
      <c r="R25" s="820"/>
      <c r="S25" s="820"/>
      <c r="T25" s="165" t="s">
        <v>243</v>
      </c>
      <c r="U25" s="820"/>
      <c r="V25" s="820"/>
      <c r="W25" s="820"/>
      <c r="X25" s="165" t="s">
        <v>244</v>
      </c>
      <c r="Y25" s="820"/>
      <c r="Z25" s="820"/>
      <c r="AA25" s="820"/>
      <c r="AB25" s="820"/>
      <c r="AC25" s="820"/>
      <c r="AD25" s="820"/>
      <c r="AE25" s="820"/>
      <c r="AF25" s="820"/>
      <c r="AG25" s="820"/>
      <c r="AH25" s="820"/>
      <c r="AI25" s="820"/>
      <c r="AJ25" s="820"/>
      <c r="AK25" s="832"/>
    </row>
    <row r="26" spans="2:37" ht="14.25" customHeight="1" x14ac:dyDescent="0.15">
      <c r="B26" s="809"/>
      <c r="C26" s="818"/>
      <c r="D26" s="818"/>
      <c r="E26" s="818"/>
      <c r="F26" s="818"/>
      <c r="G26" s="818"/>
      <c r="H26" s="818"/>
      <c r="I26" s="818"/>
      <c r="J26" s="818"/>
      <c r="K26" s="818"/>
      <c r="L26" s="818"/>
      <c r="M26" s="823" t="s">
        <v>245</v>
      </c>
      <c r="N26" s="824"/>
      <c r="O26" s="824"/>
      <c r="P26" s="824"/>
      <c r="Q26" s="114" t="s">
        <v>246</v>
      </c>
      <c r="R26" s="824"/>
      <c r="S26" s="824"/>
      <c r="T26" s="824"/>
      <c r="U26" s="824"/>
      <c r="V26" s="824" t="s">
        <v>247</v>
      </c>
      <c r="W26" s="824"/>
      <c r="X26" s="824"/>
      <c r="Y26" s="824"/>
      <c r="Z26" s="824"/>
      <c r="AA26" s="824"/>
      <c r="AB26" s="824"/>
      <c r="AC26" s="824"/>
      <c r="AD26" s="824"/>
      <c r="AE26" s="824"/>
      <c r="AF26" s="824"/>
      <c r="AG26" s="824"/>
      <c r="AH26" s="824"/>
      <c r="AI26" s="824"/>
      <c r="AJ26" s="824"/>
      <c r="AK26" s="925"/>
    </row>
    <row r="27" spans="2:37" x14ac:dyDescent="0.15">
      <c r="B27" s="809"/>
      <c r="C27" s="818"/>
      <c r="D27" s="818"/>
      <c r="E27" s="818"/>
      <c r="F27" s="818"/>
      <c r="G27" s="818"/>
      <c r="H27" s="818"/>
      <c r="I27" s="818"/>
      <c r="J27" s="818"/>
      <c r="K27" s="818"/>
      <c r="L27" s="818"/>
      <c r="M27" s="857"/>
      <c r="N27" s="858"/>
      <c r="O27" s="858"/>
      <c r="P27" s="858"/>
      <c r="Q27" s="858"/>
      <c r="R27" s="858"/>
      <c r="S27" s="858"/>
      <c r="T27" s="858"/>
      <c r="U27" s="858"/>
      <c r="V27" s="858"/>
      <c r="W27" s="858"/>
      <c r="X27" s="858"/>
      <c r="Y27" s="858"/>
      <c r="Z27" s="858"/>
      <c r="AA27" s="858"/>
      <c r="AB27" s="858"/>
      <c r="AC27" s="858"/>
      <c r="AD27" s="858"/>
      <c r="AE27" s="858"/>
      <c r="AF27" s="858"/>
      <c r="AG27" s="858"/>
      <c r="AH27" s="858"/>
      <c r="AI27" s="858"/>
      <c r="AJ27" s="858"/>
      <c r="AK27" s="859"/>
    </row>
    <row r="28" spans="2:37" ht="14.25" customHeight="1" x14ac:dyDescent="0.15">
      <c r="B28" s="809"/>
      <c r="C28" s="818" t="s">
        <v>77</v>
      </c>
      <c r="D28" s="818"/>
      <c r="E28" s="818"/>
      <c r="F28" s="818"/>
      <c r="G28" s="818"/>
      <c r="H28" s="818"/>
      <c r="I28" s="818"/>
      <c r="J28" s="818"/>
      <c r="K28" s="818"/>
      <c r="L28" s="818"/>
      <c r="M28" s="741" t="s">
        <v>10</v>
      </c>
      <c r="N28" s="742"/>
      <c r="O28" s="742"/>
      <c r="P28" s="742"/>
      <c r="Q28" s="743"/>
      <c r="R28" s="735"/>
      <c r="S28" s="736"/>
      <c r="T28" s="736"/>
      <c r="U28" s="736"/>
      <c r="V28" s="736"/>
      <c r="W28" s="736"/>
      <c r="X28" s="736"/>
      <c r="Y28" s="736"/>
      <c r="Z28" s="736"/>
      <c r="AA28" s="737"/>
      <c r="AB28" s="819" t="s">
        <v>11</v>
      </c>
      <c r="AC28" s="820"/>
      <c r="AD28" s="820"/>
      <c r="AE28" s="820"/>
      <c r="AF28" s="832"/>
      <c r="AG28" s="735"/>
      <c r="AH28" s="736"/>
      <c r="AI28" s="736"/>
      <c r="AJ28" s="736"/>
      <c r="AK28" s="737"/>
    </row>
    <row r="29" spans="2:37" ht="13.5" customHeight="1" x14ac:dyDescent="0.15">
      <c r="B29" s="809"/>
      <c r="C29" s="840" t="s">
        <v>17</v>
      </c>
      <c r="D29" s="840"/>
      <c r="E29" s="840"/>
      <c r="F29" s="840"/>
      <c r="G29" s="840"/>
      <c r="H29" s="840"/>
      <c r="I29" s="840"/>
      <c r="J29" s="840"/>
      <c r="K29" s="840"/>
      <c r="L29" s="840"/>
      <c r="M29" s="819" t="s">
        <v>242</v>
      </c>
      <c r="N29" s="820"/>
      <c r="O29" s="820"/>
      <c r="P29" s="820"/>
      <c r="Q29" s="820"/>
      <c r="R29" s="820"/>
      <c r="S29" s="820"/>
      <c r="T29" s="165" t="s">
        <v>243</v>
      </c>
      <c r="U29" s="820"/>
      <c r="V29" s="820"/>
      <c r="W29" s="820"/>
      <c r="X29" s="165" t="s">
        <v>244</v>
      </c>
      <c r="Y29" s="820"/>
      <c r="Z29" s="820"/>
      <c r="AA29" s="820"/>
      <c r="AB29" s="820"/>
      <c r="AC29" s="820"/>
      <c r="AD29" s="820"/>
      <c r="AE29" s="820"/>
      <c r="AF29" s="820"/>
      <c r="AG29" s="820"/>
      <c r="AH29" s="820"/>
      <c r="AI29" s="820"/>
      <c r="AJ29" s="820"/>
      <c r="AK29" s="832"/>
    </row>
    <row r="30" spans="2:37" ht="14.25" customHeight="1" x14ac:dyDescent="0.15">
      <c r="B30" s="809"/>
      <c r="C30" s="840"/>
      <c r="D30" s="840"/>
      <c r="E30" s="840"/>
      <c r="F30" s="840"/>
      <c r="G30" s="840"/>
      <c r="H30" s="840"/>
      <c r="I30" s="840"/>
      <c r="J30" s="840"/>
      <c r="K30" s="840"/>
      <c r="L30" s="840"/>
      <c r="M30" s="823" t="s">
        <v>245</v>
      </c>
      <c r="N30" s="824"/>
      <c r="O30" s="824"/>
      <c r="P30" s="824"/>
      <c r="Q30" s="114" t="s">
        <v>246</v>
      </c>
      <c r="R30" s="824"/>
      <c r="S30" s="824"/>
      <c r="T30" s="824"/>
      <c r="U30" s="824"/>
      <c r="V30" s="824" t="s">
        <v>247</v>
      </c>
      <c r="W30" s="824"/>
      <c r="X30" s="824"/>
      <c r="Y30" s="824"/>
      <c r="Z30" s="824"/>
      <c r="AA30" s="824"/>
      <c r="AB30" s="824"/>
      <c r="AC30" s="824"/>
      <c r="AD30" s="824"/>
      <c r="AE30" s="824"/>
      <c r="AF30" s="824"/>
      <c r="AG30" s="824"/>
      <c r="AH30" s="824"/>
      <c r="AI30" s="824"/>
      <c r="AJ30" s="824"/>
      <c r="AK30" s="925"/>
    </row>
    <row r="31" spans="2:37" x14ac:dyDescent="0.15">
      <c r="B31" s="809"/>
      <c r="C31" s="840"/>
      <c r="D31" s="840"/>
      <c r="E31" s="840"/>
      <c r="F31" s="840"/>
      <c r="G31" s="840"/>
      <c r="H31" s="840"/>
      <c r="I31" s="840"/>
      <c r="J31" s="840"/>
      <c r="K31" s="840"/>
      <c r="L31" s="840"/>
      <c r="M31" s="857"/>
      <c r="N31" s="858"/>
      <c r="O31" s="858"/>
      <c r="P31" s="858"/>
      <c r="Q31" s="858"/>
      <c r="R31" s="858"/>
      <c r="S31" s="858"/>
      <c r="T31" s="858"/>
      <c r="U31" s="858"/>
      <c r="V31" s="858"/>
      <c r="W31" s="858"/>
      <c r="X31" s="858"/>
      <c r="Y31" s="858"/>
      <c r="Z31" s="858"/>
      <c r="AA31" s="858"/>
      <c r="AB31" s="858"/>
      <c r="AC31" s="858"/>
      <c r="AD31" s="858"/>
      <c r="AE31" s="858"/>
      <c r="AF31" s="858"/>
      <c r="AG31" s="858"/>
      <c r="AH31" s="858"/>
      <c r="AI31" s="858"/>
      <c r="AJ31" s="858"/>
      <c r="AK31" s="859"/>
    </row>
    <row r="32" spans="2:37" ht="14.25" customHeight="1" x14ac:dyDescent="0.15">
      <c r="B32" s="809"/>
      <c r="C32" s="818" t="s">
        <v>77</v>
      </c>
      <c r="D32" s="818"/>
      <c r="E32" s="818"/>
      <c r="F32" s="818"/>
      <c r="G32" s="818"/>
      <c r="H32" s="818"/>
      <c r="I32" s="818"/>
      <c r="J32" s="818"/>
      <c r="K32" s="818"/>
      <c r="L32" s="818"/>
      <c r="M32" s="741" t="s">
        <v>10</v>
      </c>
      <c r="N32" s="742"/>
      <c r="O32" s="742"/>
      <c r="P32" s="742"/>
      <c r="Q32" s="743"/>
      <c r="R32" s="735"/>
      <c r="S32" s="736"/>
      <c r="T32" s="736"/>
      <c r="U32" s="736"/>
      <c r="V32" s="736"/>
      <c r="W32" s="736"/>
      <c r="X32" s="736"/>
      <c r="Y32" s="736"/>
      <c r="Z32" s="736"/>
      <c r="AA32" s="737"/>
      <c r="AB32" s="819" t="s">
        <v>11</v>
      </c>
      <c r="AC32" s="820"/>
      <c r="AD32" s="820"/>
      <c r="AE32" s="820"/>
      <c r="AF32" s="832"/>
      <c r="AG32" s="735"/>
      <c r="AH32" s="736"/>
      <c r="AI32" s="736"/>
      <c r="AJ32" s="736"/>
      <c r="AK32" s="737"/>
    </row>
    <row r="33" spans="1:37" ht="14.25" customHeight="1" x14ac:dyDescent="0.15">
      <c r="B33" s="809"/>
      <c r="C33" s="818" t="s">
        <v>18</v>
      </c>
      <c r="D33" s="818"/>
      <c r="E33" s="818"/>
      <c r="F33" s="818"/>
      <c r="G33" s="818"/>
      <c r="H33" s="818"/>
      <c r="I33" s="818"/>
      <c r="J33" s="818"/>
      <c r="K33" s="818"/>
      <c r="L33" s="818"/>
      <c r="M33" s="744"/>
      <c r="N33" s="744"/>
      <c r="O33" s="744"/>
      <c r="P33" s="744"/>
      <c r="Q33" s="744"/>
      <c r="R33" s="744"/>
      <c r="S33" s="744"/>
      <c r="T33" s="744"/>
      <c r="U33" s="744"/>
      <c r="V33" s="744"/>
      <c r="W33" s="744"/>
      <c r="X33" s="744"/>
      <c r="Y33" s="744"/>
      <c r="Z33" s="744"/>
      <c r="AA33" s="744"/>
      <c r="AB33" s="744"/>
      <c r="AC33" s="744"/>
      <c r="AD33" s="744"/>
      <c r="AE33" s="744"/>
      <c r="AF33" s="744"/>
      <c r="AG33" s="744"/>
      <c r="AH33" s="744"/>
      <c r="AI33" s="744"/>
      <c r="AJ33" s="744"/>
      <c r="AK33" s="744"/>
    </row>
    <row r="34" spans="1:37" ht="13.5" customHeight="1" x14ac:dyDescent="0.15">
      <c r="B34" s="809"/>
      <c r="C34" s="818" t="s">
        <v>19</v>
      </c>
      <c r="D34" s="818"/>
      <c r="E34" s="818"/>
      <c r="F34" s="818"/>
      <c r="G34" s="818"/>
      <c r="H34" s="818"/>
      <c r="I34" s="818"/>
      <c r="J34" s="818"/>
      <c r="K34" s="818"/>
      <c r="L34" s="818"/>
      <c r="M34" s="819" t="s">
        <v>242</v>
      </c>
      <c r="N34" s="820"/>
      <c r="O34" s="820"/>
      <c r="P34" s="820"/>
      <c r="Q34" s="820"/>
      <c r="R34" s="820"/>
      <c r="S34" s="820"/>
      <c r="T34" s="165" t="s">
        <v>243</v>
      </c>
      <c r="U34" s="820"/>
      <c r="V34" s="820"/>
      <c r="W34" s="820"/>
      <c r="X34" s="165" t="s">
        <v>244</v>
      </c>
      <c r="Y34" s="820"/>
      <c r="Z34" s="820"/>
      <c r="AA34" s="820"/>
      <c r="AB34" s="820"/>
      <c r="AC34" s="820"/>
      <c r="AD34" s="820"/>
      <c r="AE34" s="820"/>
      <c r="AF34" s="820"/>
      <c r="AG34" s="820"/>
      <c r="AH34" s="820"/>
      <c r="AI34" s="820"/>
      <c r="AJ34" s="820"/>
      <c r="AK34" s="832"/>
    </row>
    <row r="35" spans="1:37" ht="14.25" customHeight="1" x14ac:dyDescent="0.15">
      <c r="B35" s="809"/>
      <c r="C35" s="818"/>
      <c r="D35" s="818"/>
      <c r="E35" s="818"/>
      <c r="F35" s="818"/>
      <c r="G35" s="818"/>
      <c r="H35" s="818"/>
      <c r="I35" s="818"/>
      <c r="J35" s="818"/>
      <c r="K35" s="818"/>
      <c r="L35" s="818"/>
      <c r="M35" s="823" t="s">
        <v>245</v>
      </c>
      <c r="N35" s="824"/>
      <c r="O35" s="824"/>
      <c r="P35" s="824"/>
      <c r="Q35" s="114" t="s">
        <v>246</v>
      </c>
      <c r="R35" s="824"/>
      <c r="S35" s="824"/>
      <c r="T35" s="824"/>
      <c r="U35" s="824"/>
      <c r="V35" s="824" t="s">
        <v>247</v>
      </c>
      <c r="W35" s="824"/>
      <c r="X35" s="824"/>
      <c r="Y35" s="824"/>
      <c r="Z35" s="824"/>
      <c r="AA35" s="824"/>
      <c r="AB35" s="824"/>
      <c r="AC35" s="824"/>
      <c r="AD35" s="824"/>
      <c r="AE35" s="824"/>
      <c r="AF35" s="824"/>
      <c r="AG35" s="824"/>
      <c r="AH35" s="824"/>
      <c r="AI35" s="824"/>
      <c r="AJ35" s="824"/>
      <c r="AK35" s="925"/>
    </row>
    <row r="36" spans="1:37" x14ac:dyDescent="0.15">
      <c r="B36" s="810"/>
      <c r="C36" s="818"/>
      <c r="D36" s="818"/>
      <c r="E36" s="818"/>
      <c r="F36" s="818"/>
      <c r="G36" s="818"/>
      <c r="H36" s="818"/>
      <c r="I36" s="818"/>
      <c r="J36" s="818"/>
      <c r="K36" s="818"/>
      <c r="L36" s="818"/>
      <c r="M36" s="857"/>
      <c r="N36" s="858"/>
      <c r="O36" s="858"/>
      <c r="P36" s="858"/>
      <c r="Q36" s="858"/>
      <c r="R36" s="858"/>
      <c r="S36" s="858"/>
      <c r="T36" s="858"/>
      <c r="U36" s="858"/>
      <c r="V36" s="858"/>
      <c r="W36" s="858"/>
      <c r="X36" s="858"/>
      <c r="Y36" s="858"/>
      <c r="Z36" s="858"/>
      <c r="AA36" s="858"/>
      <c r="AB36" s="858"/>
      <c r="AC36" s="858"/>
      <c r="AD36" s="858"/>
      <c r="AE36" s="858"/>
      <c r="AF36" s="858"/>
      <c r="AG36" s="858"/>
      <c r="AH36" s="858"/>
      <c r="AI36" s="858"/>
      <c r="AJ36" s="858"/>
      <c r="AK36" s="859"/>
    </row>
    <row r="37" spans="1:37" ht="13.5" customHeight="1" x14ac:dyDescent="0.15">
      <c r="B37" s="1464" t="s">
        <v>255</v>
      </c>
      <c r="C37" s="800" t="s">
        <v>79</v>
      </c>
      <c r="D37" s="800"/>
      <c r="E37" s="800"/>
      <c r="F37" s="800"/>
      <c r="G37" s="800"/>
      <c r="H37" s="800"/>
      <c r="I37" s="800"/>
      <c r="J37" s="800"/>
      <c r="K37" s="800"/>
      <c r="L37" s="800"/>
      <c r="M37" s="800"/>
      <c r="N37" s="800"/>
      <c r="O37" s="1467" t="s">
        <v>20</v>
      </c>
      <c r="P37" s="899"/>
      <c r="Q37" s="800" t="s">
        <v>256</v>
      </c>
      <c r="R37" s="800"/>
      <c r="S37" s="800"/>
      <c r="T37" s="800"/>
      <c r="U37" s="801"/>
      <c r="V37" s="755" t="s">
        <v>21</v>
      </c>
      <c r="W37" s="756"/>
      <c r="X37" s="756"/>
      <c r="Y37" s="756"/>
      <c r="Z37" s="756"/>
      <c r="AA37" s="756"/>
      <c r="AB37" s="756"/>
      <c r="AC37" s="756"/>
      <c r="AD37" s="757"/>
      <c r="AE37" s="799" t="s">
        <v>56</v>
      </c>
      <c r="AF37" s="800"/>
      <c r="AG37" s="800"/>
      <c r="AH37" s="800"/>
      <c r="AI37" s="800"/>
      <c r="AJ37" s="799" t="s">
        <v>57</v>
      </c>
      <c r="AK37" s="801"/>
    </row>
    <row r="38" spans="1:37" ht="14.25" customHeight="1" x14ac:dyDescent="0.15">
      <c r="B38" s="1465"/>
      <c r="C38" s="803"/>
      <c r="D38" s="803"/>
      <c r="E38" s="803"/>
      <c r="F38" s="803"/>
      <c r="G38" s="803"/>
      <c r="H38" s="803"/>
      <c r="I38" s="803"/>
      <c r="J38" s="803"/>
      <c r="K38" s="803"/>
      <c r="L38" s="803"/>
      <c r="M38" s="803"/>
      <c r="N38" s="803"/>
      <c r="O38" s="1468"/>
      <c r="P38" s="901"/>
      <c r="Q38" s="803" t="s">
        <v>32</v>
      </c>
      <c r="R38" s="803"/>
      <c r="S38" s="803"/>
      <c r="T38" s="803"/>
      <c r="U38" s="804"/>
      <c r="V38" s="761"/>
      <c r="W38" s="762"/>
      <c r="X38" s="762"/>
      <c r="Y38" s="762"/>
      <c r="Z38" s="762"/>
      <c r="AA38" s="762"/>
      <c r="AB38" s="762"/>
      <c r="AC38" s="762"/>
      <c r="AD38" s="763"/>
      <c r="AE38" s="807" t="s">
        <v>32</v>
      </c>
      <c r="AF38" s="803"/>
      <c r="AG38" s="806"/>
      <c r="AH38" s="806"/>
      <c r="AI38" s="806"/>
      <c r="AJ38" s="805" t="s">
        <v>33</v>
      </c>
      <c r="AK38" s="1460"/>
    </row>
    <row r="39" spans="1:37" ht="30.75" customHeight="1" x14ac:dyDescent="0.15">
      <c r="A39" s="199"/>
      <c r="B39" s="1466"/>
      <c r="C39" s="808"/>
      <c r="D39" s="200"/>
      <c r="E39" s="803" t="s">
        <v>2041</v>
      </c>
      <c r="F39" s="803"/>
      <c r="G39" s="803"/>
      <c r="H39" s="803"/>
      <c r="I39" s="803"/>
      <c r="J39" s="803"/>
      <c r="K39" s="803"/>
      <c r="L39" s="803"/>
      <c r="M39" s="803"/>
      <c r="N39" s="1461"/>
      <c r="O39" s="1462"/>
      <c r="P39" s="1463"/>
      <c r="Q39" s="900"/>
      <c r="R39" s="815"/>
      <c r="S39" s="815"/>
      <c r="T39" s="815"/>
      <c r="U39" s="901"/>
      <c r="V39" s="201" t="s">
        <v>152</v>
      </c>
      <c r="W39" s="920" t="s">
        <v>258</v>
      </c>
      <c r="X39" s="920"/>
      <c r="Y39" s="202" t="s">
        <v>152</v>
      </c>
      <c r="Z39" s="920" t="s">
        <v>259</v>
      </c>
      <c r="AA39" s="920"/>
      <c r="AB39" s="202" t="s">
        <v>152</v>
      </c>
      <c r="AC39" s="920" t="s">
        <v>260</v>
      </c>
      <c r="AD39" s="921"/>
      <c r="AE39" s="905"/>
      <c r="AF39" s="906"/>
      <c r="AG39" s="736"/>
      <c r="AH39" s="736"/>
      <c r="AI39" s="737"/>
      <c r="AJ39" s="738"/>
      <c r="AK39" s="740"/>
    </row>
    <row r="40" spans="1:37" ht="30.75" customHeight="1" x14ac:dyDescent="0.15">
      <c r="B40" s="1466"/>
      <c r="C40" s="809"/>
      <c r="D40" s="68"/>
      <c r="E40" s="727" t="s">
        <v>2042</v>
      </c>
      <c r="F40" s="797"/>
      <c r="G40" s="797"/>
      <c r="H40" s="797"/>
      <c r="I40" s="797"/>
      <c r="J40" s="797"/>
      <c r="K40" s="797"/>
      <c r="L40" s="797"/>
      <c r="M40" s="797"/>
      <c r="N40" s="798"/>
      <c r="O40" s="1458"/>
      <c r="P40" s="1459"/>
      <c r="Q40" s="729"/>
      <c r="R40" s="731"/>
      <c r="S40" s="731"/>
      <c r="T40" s="731"/>
      <c r="U40" s="732"/>
      <c r="V40" s="204" t="s">
        <v>152</v>
      </c>
      <c r="W40" s="733" t="s">
        <v>258</v>
      </c>
      <c r="X40" s="733"/>
      <c r="Y40" s="205" t="s">
        <v>152</v>
      </c>
      <c r="Z40" s="733" t="s">
        <v>259</v>
      </c>
      <c r="AA40" s="733"/>
      <c r="AB40" s="205" t="s">
        <v>152</v>
      </c>
      <c r="AC40" s="733" t="s">
        <v>260</v>
      </c>
      <c r="AD40" s="734"/>
      <c r="AE40" s="735"/>
      <c r="AF40" s="736"/>
      <c r="AG40" s="736"/>
      <c r="AH40" s="736"/>
      <c r="AI40" s="737"/>
      <c r="AJ40" s="738"/>
      <c r="AK40" s="740"/>
    </row>
    <row r="41" spans="1:37" ht="30.75" customHeight="1" x14ac:dyDescent="0.15">
      <c r="B41" s="1466"/>
      <c r="C41" s="809"/>
      <c r="D41" s="68"/>
      <c r="E41" s="727" t="s">
        <v>2043</v>
      </c>
      <c r="F41" s="797"/>
      <c r="G41" s="797"/>
      <c r="H41" s="797"/>
      <c r="I41" s="797"/>
      <c r="J41" s="797"/>
      <c r="K41" s="797"/>
      <c r="L41" s="797"/>
      <c r="M41" s="797"/>
      <c r="N41" s="798"/>
      <c r="O41" s="1458"/>
      <c r="P41" s="1459"/>
      <c r="Q41" s="729"/>
      <c r="R41" s="731"/>
      <c r="S41" s="731"/>
      <c r="T41" s="731"/>
      <c r="U41" s="732"/>
      <c r="V41" s="204" t="s">
        <v>152</v>
      </c>
      <c r="W41" s="733" t="s">
        <v>258</v>
      </c>
      <c r="X41" s="733"/>
      <c r="Y41" s="205" t="s">
        <v>152</v>
      </c>
      <c r="Z41" s="733" t="s">
        <v>259</v>
      </c>
      <c r="AA41" s="733"/>
      <c r="AB41" s="205" t="s">
        <v>152</v>
      </c>
      <c r="AC41" s="733" t="s">
        <v>260</v>
      </c>
      <c r="AD41" s="734"/>
      <c r="AE41" s="735"/>
      <c r="AF41" s="736"/>
      <c r="AG41" s="736"/>
      <c r="AH41" s="736"/>
      <c r="AI41" s="737"/>
      <c r="AJ41" s="738"/>
      <c r="AK41" s="740"/>
    </row>
    <row r="42" spans="1:37" ht="30.75" customHeight="1" x14ac:dyDescent="0.15">
      <c r="B42" s="1466"/>
      <c r="C42" s="809"/>
      <c r="D42" s="68"/>
      <c r="E42" s="727" t="s">
        <v>2044</v>
      </c>
      <c r="F42" s="797"/>
      <c r="G42" s="797"/>
      <c r="H42" s="797"/>
      <c r="I42" s="797"/>
      <c r="J42" s="797"/>
      <c r="K42" s="797"/>
      <c r="L42" s="797"/>
      <c r="M42" s="797"/>
      <c r="N42" s="798"/>
      <c r="O42" s="1458"/>
      <c r="P42" s="1459"/>
      <c r="Q42" s="729"/>
      <c r="R42" s="731"/>
      <c r="S42" s="731"/>
      <c r="T42" s="731"/>
      <c r="U42" s="732"/>
      <c r="V42" s="204" t="s">
        <v>152</v>
      </c>
      <c r="W42" s="733" t="s">
        <v>258</v>
      </c>
      <c r="X42" s="733"/>
      <c r="Y42" s="205" t="s">
        <v>152</v>
      </c>
      <c r="Z42" s="733" t="s">
        <v>259</v>
      </c>
      <c r="AA42" s="733"/>
      <c r="AB42" s="205" t="s">
        <v>152</v>
      </c>
      <c r="AC42" s="733" t="s">
        <v>260</v>
      </c>
      <c r="AD42" s="734"/>
      <c r="AE42" s="735"/>
      <c r="AF42" s="736"/>
      <c r="AG42" s="736"/>
      <c r="AH42" s="736"/>
      <c r="AI42" s="737"/>
      <c r="AJ42" s="738"/>
      <c r="AK42" s="740"/>
    </row>
    <row r="43" spans="1:37" ht="30.75" customHeight="1" x14ac:dyDescent="0.15">
      <c r="B43" s="1466"/>
      <c r="C43" s="809"/>
      <c r="D43" s="68"/>
      <c r="E43" s="727" t="s">
        <v>2045</v>
      </c>
      <c r="F43" s="797"/>
      <c r="G43" s="797"/>
      <c r="H43" s="797"/>
      <c r="I43" s="797"/>
      <c r="J43" s="797"/>
      <c r="K43" s="797"/>
      <c r="L43" s="797"/>
      <c r="M43" s="797"/>
      <c r="N43" s="798"/>
      <c r="O43" s="1458"/>
      <c r="P43" s="1459"/>
      <c r="Q43" s="729"/>
      <c r="R43" s="731"/>
      <c r="S43" s="731"/>
      <c r="T43" s="731"/>
      <c r="U43" s="732"/>
      <c r="V43" s="204" t="s">
        <v>152</v>
      </c>
      <c r="W43" s="733" t="s">
        <v>258</v>
      </c>
      <c r="X43" s="733"/>
      <c r="Y43" s="205" t="s">
        <v>152</v>
      </c>
      <c r="Z43" s="733" t="s">
        <v>259</v>
      </c>
      <c r="AA43" s="733"/>
      <c r="AB43" s="205" t="s">
        <v>152</v>
      </c>
      <c r="AC43" s="733" t="s">
        <v>260</v>
      </c>
      <c r="AD43" s="734"/>
      <c r="AE43" s="735"/>
      <c r="AF43" s="736"/>
      <c r="AG43" s="736"/>
      <c r="AH43" s="736"/>
      <c r="AI43" s="737"/>
      <c r="AJ43" s="738"/>
      <c r="AK43" s="740"/>
    </row>
    <row r="44" spans="1:37" ht="30.75" customHeight="1" x14ac:dyDescent="0.15">
      <c r="B44" s="1466"/>
      <c r="C44" s="810"/>
      <c r="D44" s="68"/>
      <c r="E44" s="727" t="s">
        <v>2046</v>
      </c>
      <c r="F44" s="797"/>
      <c r="G44" s="797"/>
      <c r="H44" s="797"/>
      <c r="I44" s="797"/>
      <c r="J44" s="797"/>
      <c r="K44" s="797"/>
      <c r="L44" s="797"/>
      <c r="M44" s="797"/>
      <c r="N44" s="798"/>
      <c r="O44" s="1458"/>
      <c r="P44" s="1459"/>
      <c r="Q44" s="729"/>
      <c r="R44" s="731"/>
      <c r="S44" s="731"/>
      <c r="T44" s="731"/>
      <c r="U44" s="732"/>
      <c r="V44" s="204" t="s">
        <v>152</v>
      </c>
      <c r="W44" s="733" t="s">
        <v>258</v>
      </c>
      <c r="X44" s="733"/>
      <c r="Y44" s="205" t="s">
        <v>152</v>
      </c>
      <c r="Z44" s="733" t="s">
        <v>259</v>
      </c>
      <c r="AA44" s="733"/>
      <c r="AB44" s="205" t="s">
        <v>152</v>
      </c>
      <c r="AC44" s="733" t="s">
        <v>260</v>
      </c>
      <c r="AD44" s="734"/>
      <c r="AE44" s="735"/>
      <c r="AF44" s="736"/>
      <c r="AG44" s="736"/>
      <c r="AH44" s="736"/>
      <c r="AI44" s="737"/>
      <c r="AJ44" s="738"/>
      <c r="AK44" s="740"/>
    </row>
    <row r="45" spans="1:37" ht="14.25" customHeight="1" x14ac:dyDescent="0.15">
      <c r="B45" s="745" t="s">
        <v>22</v>
      </c>
      <c r="C45" s="727"/>
      <c r="D45" s="727"/>
      <c r="E45" s="727"/>
      <c r="F45" s="727"/>
      <c r="G45" s="727"/>
      <c r="H45" s="727"/>
      <c r="I45" s="727"/>
      <c r="J45" s="727"/>
      <c r="K45" s="727"/>
      <c r="L45" s="746"/>
      <c r="M45" s="206"/>
      <c r="N45" s="38"/>
      <c r="O45" s="38"/>
      <c r="P45" s="38"/>
      <c r="Q45" s="38"/>
      <c r="R45" s="39"/>
      <c r="S45" s="39"/>
      <c r="T45" s="39"/>
      <c r="U45" s="39"/>
      <c r="V45" s="207"/>
      <c r="W45" s="747"/>
      <c r="X45" s="747"/>
      <c r="Y45" s="747"/>
      <c r="Z45" s="747"/>
      <c r="AA45" s="747"/>
      <c r="AB45" s="747"/>
      <c r="AC45" s="747"/>
      <c r="AD45" s="747"/>
      <c r="AE45" s="747"/>
      <c r="AF45" s="747"/>
      <c r="AG45" s="747"/>
      <c r="AH45" s="747"/>
      <c r="AI45" s="747"/>
      <c r="AJ45" s="747"/>
      <c r="AK45" s="747"/>
    </row>
    <row r="46" spans="1:37" ht="14.25" customHeight="1" x14ac:dyDescent="0.15">
      <c r="B46" s="751" t="s">
        <v>23</v>
      </c>
      <c r="C46" s="754" t="s">
        <v>80</v>
      </c>
      <c r="D46" s="731"/>
      <c r="E46" s="731"/>
      <c r="F46" s="731"/>
      <c r="G46" s="731"/>
      <c r="H46" s="731"/>
      <c r="I46" s="731"/>
      <c r="J46" s="731"/>
      <c r="K46" s="731"/>
      <c r="L46" s="731"/>
      <c r="M46" s="731"/>
      <c r="N46" s="731"/>
      <c r="O46" s="731"/>
      <c r="P46" s="731"/>
      <c r="Q46" s="731"/>
      <c r="R46" s="731"/>
      <c r="S46" s="731"/>
      <c r="T46" s="731"/>
      <c r="U46" s="732"/>
      <c r="V46" s="754" t="s">
        <v>34</v>
      </c>
      <c r="W46" s="731"/>
      <c r="X46" s="731"/>
      <c r="Y46" s="731"/>
      <c r="Z46" s="731"/>
      <c r="AA46" s="731"/>
      <c r="AB46" s="731"/>
      <c r="AC46" s="731"/>
      <c r="AD46" s="731"/>
      <c r="AE46" s="731"/>
      <c r="AF46" s="731"/>
      <c r="AG46" s="731"/>
      <c r="AH46" s="731"/>
      <c r="AI46" s="731"/>
      <c r="AJ46" s="731"/>
      <c r="AK46" s="732"/>
    </row>
    <row r="47" spans="1:37" x14ac:dyDescent="0.15">
      <c r="B47" s="752"/>
      <c r="C47" s="755"/>
      <c r="D47" s="756"/>
      <c r="E47" s="756"/>
      <c r="F47" s="756"/>
      <c r="G47" s="756"/>
      <c r="H47" s="756"/>
      <c r="I47" s="756"/>
      <c r="J47" s="756"/>
      <c r="K47" s="756"/>
      <c r="L47" s="756"/>
      <c r="M47" s="756"/>
      <c r="N47" s="756"/>
      <c r="O47" s="756"/>
      <c r="P47" s="756"/>
      <c r="Q47" s="756"/>
      <c r="R47" s="756"/>
      <c r="S47" s="756"/>
      <c r="T47" s="756"/>
      <c r="U47" s="757"/>
      <c r="V47" s="755"/>
      <c r="W47" s="756"/>
      <c r="X47" s="756"/>
      <c r="Y47" s="756"/>
      <c r="Z47" s="756"/>
      <c r="AA47" s="756"/>
      <c r="AB47" s="756"/>
      <c r="AC47" s="756"/>
      <c r="AD47" s="756"/>
      <c r="AE47" s="756"/>
      <c r="AF47" s="756"/>
      <c r="AG47" s="756"/>
      <c r="AH47" s="756"/>
      <c r="AI47" s="756"/>
      <c r="AJ47" s="756"/>
      <c r="AK47" s="757"/>
    </row>
    <row r="48" spans="1:37" x14ac:dyDescent="0.15">
      <c r="B48" s="752"/>
      <c r="C48" s="758"/>
      <c r="D48" s="759"/>
      <c r="E48" s="759"/>
      <c r="F48" s="759"/>
      <c r="G48" s="759"/>
      <c r="H48" s="759"/>
      <c r="I48" s="759"/>
      <c r="J48" s="759"/>
      <c r="K48" s="759"/>
      <c r="L48" s="759"/>
      <c r="M48" s="759"/>
      <c r="N48" s="759"/>
      <c r="O48" s="759"/>
      <c r="P48" s="759"/>
      <c r="Q48" s="759"/>
      <c r="R48" s="759"/>
      <c r="S48" s="759"/>
      <c r="T48" s="759"/>
      <c r="U48" s="760"/>
      <c r="V48" s="758"/>
      <c r="W48" s="759"/>
      <c r="X48" s="759"/>
      <c r="Y48" s="759"/>
      <c r="Z48" s="759"/>
      <c r="AA48" s="759"/>
      <c r="AB48" s="759"/>
      <c r="AC48" s="759"/>
      <c r="AD48" s="759"/>
      <c r="AE48" s="759"/>
      <c r="AF48" s="759"/>
      <c r="AG48" s="759"/>
      <c r="AH48" s="759"/>
      <c r="AI48" s="759"/>
      <c r="AJ48" s="759"/>
      <c r="AK48" s="760"/>
    </row>
    <row r="49" spans="2:37" x14ac:dyDescent="0.15">
      <c r="B49" s="752"/>
      <c r="C49" s="758"/>
      <c r="D49" s="759"/>
      <c r="E49" s="759"/>
      <c r="F49" s="759"/>
      <c r="G49" s="759"/>
      <c r="H49" s="759"/>
      <c r="I49" s="759"/>
      <c r="J49" s="759"/>
      <c r="K49" s="759"/>
      <c r="L49" s="759"/>
      <c r="M49" s="759"/>
      <c r="N49" s="759"/>
      <c r="O49" s="759"/>
      <c r="P49" s="759"/>
      <c r="Q49" s="759"/>
      <c r="R49" s="759"/>
      <c r="S49" s="759"/>
      <c r="T49" s="759"/>
      <c r="U49" s="760"/>
      <c r="V49" s="758"/>
      <c r="W49" s="759"/>
      <c r="X49" s="759"/>
      <c r="Y49" s="759"/>
      <c r="Z49" s="759"/>
      <c r="AA49" s="759"/>
      <c r="AB49" s="759"/>
      <c r="AC49" s="759"/>
      <c r="AD49" s="759"/>
      <c r="AE49" s="759"/>
      <c r="AF49" s="759"/>
      <c r="AG49" s="759"/>
      <c r="AH49" s="759"/>
      <c r="AI49" s="759"/>
      <c r="AJ49" s="759"/>
      <c r="AK49" s="760"/>
    </row>
    <row r="50" spans="2:37" x14ac:dyDescent="0.15">
      <c r="B50" s="753"/>
      <c r="C50" s="761"/>
      <c r="D50" s="762"/>
      <c r="E50" s="762"/>
      <c r="F50" s="762"/>
      <c r="G50" s="762"/>
      <c r="H50" s="762"/>
      <c r="I50" s="762"/>
      <c r="J50" s="762"/>
      <c r="K50" s="762"/>
      <c r="L50" s="762"/>
      <c r="M50" s="762"/>
      <c r="N50" s="762"/>
      <c r="O50" s="762"/>
      <c r="P50" s="762"/>
      <c r="Q50" s="762"/>
      <c r="R50" s="762"/>
      <c r="S50" s="762"/>
      <c r="T50" s="762"/>
      <c r="U50" s="763"/>
      <c r="V50" s="761"/>
      <c r="W50" s="762"/>
      <c r="X50" s="762"/>
      <c r="Y50" s="762"/>
      <c r="Z50" s="762"/>
      <c r="AA50" s="762"/>
      <c r="AB50" s="762"/>
      <c r="AC50" s="762"/>
      <c r="AD50" s="762"/>
      <c r="AE50" s="762"/>
      <c r="AF50" s="762"/>
      <c r="AG50" s="762"/>
      <c r="AH50" s="762"/>
      <c r="AI50" s="762"/>
      <c r="AJ50" s="762"/>
      <c r="AK50" s="763"/>
    </row>
    <row r="51" spans="2:37" ht="14.25" customHeight="1" x14ac:dyDescent="0.15">
      <c r="B51" s="741" t="s">
        <v>24</v>
      </c>
      <c r="C51" s="742"/>
      <c r="D51" s="742"/>
      <c r="E51" s="742"/>
      <c r="F51" s="743"/>
      <c r="G51" s="744" t="s">
        <v>25</v>
      </c>
      <c r="H51" s="744"/>
      <c r="I51" s="744"/>
      <c r="J51" s="744"/>
      <c r="K51" s="744"/>
      <c r="L51" s="744"/>
      <c r="M51" s="744"/>
      <c r="N51" s="744"/>
      <c r="O51" s="744"/>
      <c r="P51" s="744"/>
      <c r="Q51" s="744"/>
      <c r="R51" s="744"/>
      <c r="S51" s="744"/>
      <c r="T51" s="744"/>
      <c r="U51" s="744"/>
      <c r="V51" s="744"/>
      <c r="W51" s="744"/>
      <c r="X51" s="744"/>
      <c r="Y51" s="744"/>
      <c r="Z51" s="744"/>
      <c r="AA51" s="744"/>
      <c r="AB51" s="744"/>
      <c r="AC51" s="744"/>
      <c r="AD51" s="744"/>
      <c r="AE51" s="744"/>
      <c r="AF51" s="744"/>
      <c r="AG51" s="744"/>
      <c r="AH51" s="744"/>
      <c r="AI51" s="744"/>
      <c r="AJ51" s="744"/>
      <c r="AK51" s="744"/>
    </row>
    <row r="53" spans="2:37" x14ac:dyDescent="0.15">
      <c r="B53" s="14" t="s">
        <v>273</v>
      </c>
    </row>
    <row r="54" spans="2:37" x14ac:dyDescent="0.15">
      <c r="B54" s="14" t="s">
        <v>274</v>
      </c>
    </row>
    <row r="55" spans="2:37" x14ac:dyDescent="0.15">
      <c r="B55" s="14" t="s">
        <v>275</v>
      </c>
    </row>
    <row r="56" spans="2:37" x14ac:dyDescent="0.15">
      <c r="B56" s="14" t="s">
        <v>106</v>
      </c>
    </row>
    <row r="57" spans="2:37" x14ac:dyDescent="0.15">
      <c r="B57" s="14" t="s">
        <v>59</v>
      </c>
    </row>
    <row r="58" spans="2:37" x14ac:dyDescent="0.15">
      <c r="B58" s="14" t="s">
        <v>2047</v>
      </c>
    </row>
    <row r="59" spans="2:37" x14ac:dyDescent="0.15">
      <c r="B59" s="14" t="s">
        <v>2048</v>
      </c>
    </row>
    <row r="60" spans="2:37" x14ac:dyDescent="0.15">
      <c r="B60" s="14" t="s">
        <v>2049</v>
      </c>
    </row>
    <row r="61" spans="2:37" x14ac:dyDescent="0.15">
      <c r="B61" s="14" t="s">
        <v>279</v>
      </c>
    </row>
    <row r="62" spans="2:37" x14ac:dyDescent="0.15">
      <c r="B62" s="14" t="s">
        <v>280</v>
      </c>
    </row>
    <row r="63" spans="2:37" x14ac:dyDescent="0.15">
      <c r="B63" s="14" t="s">
        <v>101</v>
      </c>
    </row>
    <row r="122" spans="3:7" x14ac:dyDescent="0.15">
      <c r="C122" s="59"/>
      <c r="D122" s="59"/>
      <c r="E122" s="59"/>
      <c r="F122" s="59"/>
      <c r="G122" s="59"/>
    </row>
    <row r="123" spans="3:7" x14ac:dyDescent="0.15">
      <c r="C123" s="57"/>
    </row>
  </sheetData>
  <mergeCells count="166">
    <mergeCell ref="AB3:AF3"/>
    <mergeCell ref="AG3:AK3"/>
    <mergeCell ref="B5:AK5"/>
    <mergeCell ref="AF6:AG6"/>
    <mergeCell ref="AI6:AJ6"/>
    <mergeCell ref="B7:J7"/>
    <mergeCell ref="V8:X8"/>
    <mergeCell ref="Y8:AK8"/>
    <mergeCell ref="Y9:AK9"/>
    <mergeCell ref="V10:X10"/>
    <mergeCell ref="Y10:AK10"/>
    <mergeCell ref="Y11:AK11"/>
    <mergeCell ref="N13:O13"/>
    <mergeCell ref="AB13:AI13"/>
    <mergeCell ref="AJ13:AK13"/>
    <mergeCell ref="B14:B24"/>
    <mergeCell ref="C14:L14"/>
    <mergeCell ref="M14:AK14"/>
    <mergeCell ref="C15:L15"/>
    <mergeCell ref="M15:AK15"/>
    <mergeCell ref="C16:L18"/>
    <mergeCell ref="M16:P16"/>
    <mergeCell ref="Q16:S16"/>
    <mergeCell ref="U16:W16"/>
    <mergeCell ref="Y16:AK16"/>
    <mergeCell ref="M17:P17"/>
    <mergeCell ref="R17:U17"/>
    <mergeCell ref="V17:W17"/>
    <mergeCell ref="X17:AK17"/>
    <mergeCell ref="M18:AK18"/>
    <mergeCell ref="C19:L19"/>
    <mergeCell ref="M19:Q19"/>
    <mergeCell ref="R19:AA19"/>
    <mergeCell ref="AB19:AF19"/>
    <mergeCell ref="AG19:AK19"/>
    <mergeCell ref="C20:L20"/>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B25:B36"/>
    <mergeCell ref="C25:L27"/>
    <mergeCell ref="M25:P25"/>
    <mergeCell ref="Q25:S25"/>
    <mergeCell ref="U25:W25"/>
    <mergeCell ref="Y25:AK25"/>
    <mergeCell ref="M26:P26"/>
    <mergeCell ref="R26:U26"/>
    <mergeCell ref="V26:W26"/>
    <mergeCell ref="X26:AK26"/>
    <mergeCell ref="M27:AK27"/>
    <mergeCell ref="C28:L28"/>
    <mergeCell ref="M28:Q28"/>
    <mergeCell ref="R28:AA28"/>
    <mergeCell ref="AB28:AF28"/>
    <mergeCell ref="AG28:AK28"/>
    <mergeCell ref="C29:L31"/>
    <mergeCell ref="M29:P29"/>
    <mergeCell ref="Q29:S29"/>
    <mergeCell ref="U29:W29"/>
    <mergeCell ref="Y29:AK29"/>
    <mergeCell ref="M30:P30"/>
    <mergeCell ref="R30:U30"/>
    <mergeCell ref="V30:W30"/>
    <mergeCell ref="X30:AK30"/>
    <mergeCell ref="M31:AK31"/>
    <mergeCell ref="C32:L32"/>
    <mergeCell ref="M32:Q32"/>
    <mergeCell ref="R32:AA32"/>
    <mergeCell ref="AB32:AF32"/>
    <mergeCell ref="AG32:AK32"/>
    <mergeCell ref="C33:L33"/>
    <mergeCell ref="M33:AK33"/>
    <mergeCell ref="C34:L36"/>
    <mergeCell ref="M34:P34"/>
    <mergeCell ref="Q34:S34"/>
    <mergeCell ref="U34:W34"/>
    <mergeCell ref="Y34:AK34"/>
    <mergeCell ref="M35:P35"/>
    <mergeCell ref="R35:U35"/>
    <mergeCell ref="V35:W35"/>
    <mergeCell ref="X35:AK35"/>
    <mergeCell ref="M36:AK36"/>
    <mergeCell ref="B37:B44"/>
    <mergeCell ref="C37:N38"/>
    <mergeCell ref="O37:P38"/>
    <mergeCell ref="Q37:U37"/>
    <mergeCell ref="V37:AD37"/>
    <mergeCell ref="AE37:AI37"/>
    <mergeCell ref="Z39:AA39"/>
    <mergeCell ref="AC39:AD39"/>
    <mergeCell ref="AE39:AI39"/>
    <mergeCell ref="E41:N41"/>
    <mergeCell ref="E43:N43"/>
    <mergeCell ref="O43:P43"/>
    <mergeCell ref="Q43:U43"/>
    <mergeCell ref="W43:X43"/>
    <mergeCell ref="Z43:AA43"/>
    <mergeCell ref="AC43:AD43"/>
    <mergeCell ref="AE43:AI43"/>
    <mergeCell ref="AJ37:AK37"/>
    <mergeCell ref="Q38:U38"/>
    <mergeCell ref="V38:AD38"/>
    <mergeCell ref="AE38:AI38"/>
    <mergeCell ref="AJ38:AK38"/>
    <mergeCell ref="C39:C44"/>
    <mergeCell ref="E39:N39"/>
    <mergeCell ref="O39:P39"/>
    <mergeCell ref="Q39:U39"/>
    <mergeCell ref="W39:X39"/>
    <mergeCell ref="E40:N40"/>
    <mergeCell ref="O40:P40"/>
    <mergeCell ref="Q40:U40"/>
    <mergeCell ref="W40:X40"/>
    <mergeCell ref="Z40:AA40"/>
    <mergeCell ref="AC40:AD40"/>
    <mergeCell ref="Q41:U41"/>
    <mergeCell ref="W41:X41"/>
    <mergeCell ref="Z41:AA41"/>
    <mergeCell ref="AC41:AD41"/>
    <mergeCell ref="AE41:AI41"/>
    <mergeCell ref="AJ39:AK39"/>
    <mergeCell ref="AE40:AI40"/>
    <mergeCell ref="AJ40:AK40"/>
    <mergeCell ref="AJ41:AK41"/>
    <mergeCell ref="E42:N42"/>
    <mergeCell ref="O42:P42"/>
    <mergeCell ref="Q42:U42"/>
    <mergeCell ref="W42:X42"/>
    <mergeCell ref="Z42:AA42"/>
    <mergeCell ref="AC42:AD42"/>
    <mergeCell ref="AE42:AI42"/>
    <mergeCell ref="AJ42:AK42"/>
    <mergeCell ref="O41:P41"/>
    <mergeCell ref="AJ43:AK43"/>
    <mergeCell ref="E44:N44"/>
    <mergeCell ref="O44:P44"/>
    <mergeCell ref="Q44:U44"/>
    <mergeCell ref="W44:X44"/>
    <mergeCell ref="Z44:AA44"/>
    <mergeCell ref="AC44:AD44"/>
    <mergeCell ref="AE44:AI44"/>
    <mergeCell ref="AJ44:AK44"/>
    <mergeCell ref="B51:F51"/>
    <mergeCell ref="G51:AK51"/>
    <mergeCell ref="B45:L45"/>
    <mergeCell ref="W45:AK45"/>
    <mergeCell ref="B46:B50"/>
    <mergeCell ref="C46:U46"/>
    <mergeCell ref="V46:AK46"/>
    <mergeCell ref="C47:U50"/>
    <mergeCell ref="V47:AK50"/>
  </mergeCells>
  <phoneticPr fontId="1"/>
  <dataValidations count="2">
    <dataValidation type="list" allowBlank="1" showInputMessage="1" showErrorMessage="1" sqref="O39:P44" xr:uid="{3699B20F-4764-4FBC-9B12-7FEAC4D4D61C}">
      <formula1>"○"</formula1>
    </dataValidation>
    <dataValidation type="list" allowBlank="1" showInputMessage="1" showErrorMessage="1" sqref="V39:V44 Y39:Y44 AB39:AB44" xr:uid="{7D490768-F04E-4BB9-B54A-D8A3BCF3FA5E}">
      <formula1>"□,■"</formula1>
    </dataValidation>
  </dataValidations>
  <printOptions horizontalCentered="1"/>
  <pageMargins left="0.70866141732283472" right="0.39370078740157483" top="0.51181102362204722" bottom="0.35433070866141736" header="0.31496062992125984" footer="0.31496062992125984"/>
  <pageSetup paperSize="9" scale="71" orientation="portrait"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FB0C10-0352-4D66-B117-C153CC967FEA}">
  <sheetPr codeName="Sheet83">
    <pageSetUpPr fitToPage="1"/>
  </sheetPr>
  <dimension ref="A2:AF123"/>
  <sheetViews>
    <sheetView view="pageBreakPreview" zoomScale="70" zoomScaleNormal="100" zoomScaleSheetLayoutView="70" workbookViewId="0"/>
  </sheetViews>
  <sheetFormatPr defaultColWidth="4" defaultRowHeight="17.25" x14ac:dyDescent="0.15"/>
  <cols>
    <col min="1" max="12" width="3.25" style="147" customWidth="1"/>
    <col min="13" max="13" width="13" style="147" customWidth="1"/>
    <col min="14" max="14" width="4.125" style="147" bestFit="1" customWidth="1"/>
    <col min="15" max="36" width="3.25" style="147" customWidth="1"/>
    <col min="37" max="16384" width="4" style="147"/>
  </cols>
  <sheetData>
    <row r="2" spans="1:32" x14ac:dyDescent="0.15">
      <c r="B2" s="146" t="s">
        <v>2050</v>
      </c>
    </row>
    <row r="4" spans="1:32" x14ac:dyDescent="0.15">
      <c r="W4" s="177" t="s">
        <v>233</v>
      </c>
      <c r="X4" s="972"/>
      <c r="Y4" s="972"/>
      <c r="Z4" s="179" t="s">
        <v>35</v>
      </c>
      <c r="AA4" s="972"/>
      <c r="AB4" s="972"/>
      <c r="AC4" s="179" t="s">
        <v>234</v>
      </c>
      <c r="AD4" s="972"/>
      <c r="AE4" s="972"/>
      <c r="AF4" s="147" t="s">
        <v>337</v>
      </c>
    </row>
    <row r="5" spans="1:32" x14ac:dyDescent="0.15">
      <c r="B5" s="1475" t="s">
        <v>2051</v>
      </c>
      <c r="C5" s="1475"/>
      <c r="D5" s="1475"/>
      <c r="E5" s="1475"/>
      <c r="F5" s="1475"/>
      <c r="G5" s="1475"/>
      <c r="H5" s="1475"/>
      <c r="I5" s="1475"/>
      <c r="J5" s="1475"/>
      <c r="K5" s="147" t="s">
        <v>236</v>
      </c>
    </row>
    <row r="7" spans="1:32" x14ac:dyDescent="0.15">
      <c r="U7" s="177" t="s">
        <v>2052</v>
      </c>
      <c r="V7" s="991"/>
      <c r="W7" s="991"/>
      <c r="X7" s="991"/>
      <c r="Y7" s="991"/>
      <c r="Z7" s="991"/>
      <c r="AA7" s="991"/>
      <c r="AB7" s="991"/>
      <c r="AC7" s="991"/>
      <c r="AD7" s="991"/>
      <c r="AE7" s="991"/>
      <c r="AF7" s="991"/>
    </row>
    <row r="8" spans="1:32" x14ac:dyDescent="0.15">
      <c r="V8" s="991"/>
      <c r="W8" s="991"/>
      <c r="X8" s="991"/>
      <c r="Y8" s="991"/>
      <c r="Z8" s="991"/>
      <c r="AA8" s="991"/>
      <c r="AB8" s="991"/>
      <c r="AC8" s="991"/>
      <c r="AD8" s="991"/>
      <c r="AE8" s="991"/>
      <c r="AF8" s="991"/>
    </row>
    <row r="9" spans="1:32" ht="20.25" customHeight="1" x14ac:dyDescent="0.15">
      <c r="B9" s="1301" t="s">
        <v>2053</v>
      </c>
      <c r="C9" s="1301"/>
      <c r="D9" s="1301"/>
      <c r="E9" s="1301"/>
      <c r="F9" s="1301"/>
      <c r="G9" s="1301"/>
      <c r="H9" s="1301"/>
      <c r="I9" s="1301"/>
      <c r="J9" s="1301"/>
      <c r="K9" s="1301"/>
      <c r="L9" s="1301"/>
      <c r="M9" s="1301"/>
      <c r="N9" s="1301"/>
      <c r="O9" s="1301"/>
      <c r="P9" s="1301"/>
      <c r="Q9" s="1301"/>
      <c r="R9" s="1301"/>
      <c r="S9" s="1301"/>
      <c r="T9" s="1301"/>
      <c r="U9" s="1301"/>
      <c r="V9" s="1301"/>
      <c r="W9" s="1301"/>
      <c r="X9" s="1301"/>
      <c r="Y9" s="1301"/>
      <c r="Z9" s="1301"/>
      <c r="AA9" s="1301"/>
      <c r="AB9" s="1301"/>
      <c r="AC9" s="1301"/>
      <c r="AD9" s="1301"/>
      <c r="AE9" s="1301"/>
      <c r="AF9" s="1301"/>
    </row>
    <row r="10" spans="1:32" ht="20.25" customHeight="1" x14ac:dyDescent="0.15">
      <c r="B10" s="1301"/>
      <c r="C10" s="1301"/>
      <c r="D10" s="1301"/>
      <c r="E10" s="1301"/>
      <c r="F10" s="1301"/>
      <c r="G10" s="1301"/>
      <c r="H10" s="1301"/>
      <c r="I10" s="1301"/>
      <c r="J10" s="1301"/>
      <c r="K10" s="1301"/>
      <c r="L10" s="1301"/>
      <c r="M10" s="1301"/>
      <c r="N10" s="1301"/>
      <c r="O10" s="1301"/>
      <c r="P10" s="1301"/>
      <c r="Q10" s="1301"/>
      <c r="R10" s="1301"/>
      <c r="S10" s="1301"/>
      <c r="T10" s="1301"/>
      <c r="U10" s="1301"/>
      <c r="V10" s="1301"/>
      <c r="W10" s="1301"/>
      <c r="X10" s="1301"/>
      <c r="Y10" s="1301"/>
      <c r="Z10" s="1301"/>
      <c r="AA10" s="1301"/>
      <c r="AB10" s="1301"/>
      <c r="AC10" s="1301"/>
      <c r="AD10" s="1301"/>
      <c r="AE10" s="1301"/>
      <c r="AF10" s="1301"/>
    </row>
    <row r="11" spans="1:32" x14ac:dyDescent="0.15">
      <c r="B11" s="178"/>
      <c r="C11" s="178"/>
      <c r="D11" s="178"/>
      <c r="E11" s="178"/>
      <c r="F11" s="178"/>
      <c r="G11" s="178"/>
      <c r="H11" s="178"/>
      <c r="I11" s="178"/>
      <c r="J11" s="178"/>
      <c r="K11" s="178"/>
      <c r="L11" s="178"/>
      <c r="M11" s="178"/>
      <c r="N11" s="178"/>
      <c r="O11" s="178"/>
      <c r="P11" s="178"/>
      <c r="Q11" s="178"/>
      <c r="R11" s="178"/>
      <c r="S11" s="178"/>
      <c r="T11" s="178"/>
      <c r="U11" s="178"/>
      <c r="V11" s="178"/>
      <c r="W11" s="178"/>
      <c r="X11" s="178"/>
      <c r="Y11" s="178"/>
      <c r="Z11" s="178"/>
      <c r="AA11" s="178"/>
    </row>
    <row r="12" spans="1:32" x14ac:dyDescent="0.15">
      <c r="A12" s="147" t="s">
        <v>341</v>
      </c>
    </row>
    <row r="14" spans="1:32" ht="36" customHeight="1" x14ac:dyDescent="0.15">
      <c r="R14" s="958" t="s">
        <v>342</v>
      </c>
      <c r="S14" s="959"/>
      <c r="T14" s="959"/>
      <c r="U14" s="959"/>
      <c r="V14" s="973"/>
      <c r="W14" s="181"/>
      <c r="X14" s="182"/>
      <c r="Y14" s="182"/>
      <c r="Z14" s="182"/>
      <c r="AA14" s="182"/>
      <c r="AB14" s="182"/>
      <c r="AC14" s="182"/>
      <c r="AD14" s="182"/>
      <c r="AE14" s="182"/>
      <c r="AF14" s="183"/>
    </row>
    <row r="15" spans="1:32" ht="13.5" customHeight="1" x14ac:dyDescent="0.15"/>
    <row r="16" spans="1:32" s="146" customFormat="1" ht="34.5" customHeight="1" x14ac:dyDescent="0.15">
      <c r="B16" s="958" t="s">
        <v>343</v>
      </c>
      <c r="C16" s="959"/>
      <c r="D16" s="959"/>
      <c r="E16" s="959"/>
      <c r="F16" s="959"/>
      <c r="G16" s="959"/>
      <c r="H16" s="959"/>
      <c r="I16" s="959"/>
      <c r="J16" s="959"/>
      <c r="K16" s="959"/>
      <c r="L16" s="973"/>
      <c r="M16" s="959" t="s">
        <v>344</v>
      </c>
      <c r="N16" s="973"/>
      <c r="O16" s="958" t="s">
        <v>345</v>
      </c>
      <c r="P16" s="959"/>
      <c r="Q16" s="959"/>
      <c r="R16" s="959"/>
      <c r="S16" s="959"/>
      <c r="T16" s="959"/>
      <c r="U16" s="959"/>
      <c r="V16" s="959"/>
      <c r="W16" s="959"/>
      <c r="X16" s="959"/>
      <c r="Y16" s="959"/>
      <c r="Z16" s="959"/>
      <c r="AA16" s="959"/>
      <c r="AB16" s="959"/>
      <c r="AC16" s="959"/>
      <c r="AD16" s="959"/>
      <c r="AE16" s="959"/>
      <c r="AF16" s="973"/>
    </row>
    <row r="17" spans="2:32" s="146" customFormat="1" ht="19.5" customHeight="1" x14ac:dyDescent="0.15">
      <c r="B17" s="989" t="s">
        <v>2041</v>
      </c>
      <c r="C17" s="1002"/>
      <c r="D17" s="1002"/>
      <c r="E17" s="1002"/>
      <c r="F17" s="1002"/>
      <c r="G17" s="1002"/>
      <c r="H17" s="1002"/>
      <c r="I17" s="1002"/>
      <c r="J17" s="1002"/>
      <c r="K17" s="1002"/>
      <c r="L17" s="1003"/>
      <c r="M17" s="184"/>
      <c r="N17" s="185" t="s">
        <v>324</v>
      </c>
      <c r="O17" s="955"/>
      <c r="P17" s="956"/>
      <c r="Q17" s="956"/>
      <c r="R17" s="956"/>
      <c r="S17" s="956"/>
      <c r="T17" s="956"/>
      <c r="U17" s="956"/>
      <c r="V17" s="956"/>
      <c r="W17" s="956"/>
      <c r="X17" s="956"/>
      <c r="Y17" s="956"/>
      <c r="Z17" s="956"/>
      <c r="AA17" s="956"/>
      <c r="AB17" s="956"/>
      <c r="AC17" s="956"/>
      <c r="AD17" s="956"/>
      <c r="AE17" s="956"/>
      <c r="AF17" s="957"/>
    </row>
    <row r="18" spans="2:32" s="146" customFormat="1" ht="19.5" customHeight="1" x14ac:dyDescent="0.15">
      <c r="B18" s="1009"/>
      <c r="C18" s="1010"/>
      <c r="D18" s="1010"/>
      <c r="E18" s="1010"/>
      <c r="F18" s="1010"/>
      <c r="G18" s="1010"/>
      <c r="H18" s="1010"/>
      <c r="I18" s="1010"/>
      <c r="J18" s="1010"/>
      <c r="K18" s="1010"/>
      <c r="L18" s="1011"/>
      <c r="M18" s="184"/>
      <c r="N18" s="185" t="s">
        <v>324</v>
      </c>
      <c r="O18" s="955"/>
      <c r="P18" s="956"/>
      <c r="Q18" s="956"/>
      <c r="R18" s="956"/>
      <c r="S18" s="956"/>
      <c r="T18" s="956"/>
      <c r="U18" s="956"/>
      <c r="V18" s="956"/>
      <c r="W18" s="956"/>
      <c r="X18" s="956"/>
      <c r="Y18" s="956"/>
      <c r="Z18" s="956"/>
      <c r="AA18" s="956"/>
      <c r="AB18" s="956"/>
      <c r="AC18" s="956"/>
      <c r="AD18" s="956"/>
      <c r="AE18" s="956"/>
      <c r="AF18" s="957"/>
    </row>
    <row r="19" spans="2:32" s="146" customFormat="1" ht="19.5" customHeight="1" x14ac:dyDescent="0.15">
      <c r="B19" s="1012"/>
      <c r="C19" s="1013"/>
      <c r="D19" s="1013"/>
      <c r="E19" s="1013"/>
      <c r="F19" s="1013"/>
      <c r="G19" s="1013"/>
      <c r="H19" s="1013"/>
      <c r="I19" s="1013"/>
      <c r="J19" s="1013"/>
      <c r="K19" s="1013"/>
      <c r="L19" s="1014"/>
      <c r="N19" s="187" t="s">
        <v>324</v>
      </c>
      <c r="O19" s="955"/>
      <c r="P19" s="956"/>
      <c r="Q19" s="956"/>
      <c r="R19" s="956"/>
      <c r="S19" s="956"/>
      <c r="T19" s="956"/>
      <c r="U19" s="956"/>
      <c r="V19" s="956"/>
      <c r="W19" s="956"/>
      <c r="X19" s="956"/>
      <c r="Y19" s="956"/>
      <c r="Z19" s="956"/>
      <c r="AA19" s="956"/>
      <c r="AB19" s="956"/>
      <c r="AC19" s="956"/>
      <c r="AD19" s="956"/>
      <c r="AE19" s="956"/>
      <c r="AF19" s="957"/>
    </row>
    <row r="20" spans="2:32" s="146" customFormat="1" ht="19.5" customHeight="1" x14ac:dyDescent="0.15">
      <c r="B20" s="989" t="s">
        <v>2054</v>
      </c>
      <c r="C20" s="1002"/>
      <c r="D20" s="1002"/>
      <c r="E20" s="1002"/>
      <c r="F20" s="1002"/>
      <c r="G20" s="1002"/>
      <c r="H20" s="1002"/>
      <c r="I20" s="1002"/>
      <c r="J20" s="1002"/>
      <c r="K20" s="1002"/>
      <c r="L20" s="1003"/>
      <c r="M20" s="184"/>
      <c r="N20" s="186" t="s">
        <v>324</v>
      </c>
      <c r="O20" s="955"/>
      <c r="P20" s="956"/>
      <c r="Q20" s="956"/>
      <c r="R20" s="956"/>
      <c r="S20" s="956"/>
      <c r="T20" s="956"/>
      <c r="U20" s="956"/>
      <c r="V20" s="956"/>
      <c r="W20" s="956"/>
      <c r="X20" s="956"/>
      <c r="Y20" s="956"/>
      <c r="Z20" s="956"/>
      <c r="AA20" s="956"/>
      <c r="AB20" s="956"/>
      <c r="AC20" s="956"/>
      <c r="AD20" s="956"/>
      <c r="AE20" s="956"/>
      <c r="AF20" s="957"/>
    </row>
    <row r="21" spans="2:32" s="146" customFormat="1" ht="19.5" customHeight="1" x14ac:dyDescent="0.15">
      <c r="B21" s="1004"/>
      <c r="C21" s="971"/>
      <c r="D21" s="971"/>
      <c r="E21" s="971"/>
      <c r="F21" s="971"/>
      <c r="G21" s="971"/>
      <c r="H21" s="971"/>
      <c r="I21" s="971"/>
      <c r="J21" s="971"/>
      <c r="K21" s="971"/>
      <c r="L21" s="1005"/>
      <c r="M21" s="184"/>
      <c r="N21" s="186" t="s">
        <v>324</v>
      </c>
      <c r="O21" s="955"/>
      <c r="P21" s="956"/>
      <c r="Q21" s="956"/>
      <c r="R21" s="956"/>
      <c r="S21" s="956"/>
      <c r="T21" s="956"/>
      <c r="U21" s="956"/>
      <c r="V21" s="956"/>
      <c r="W21" s="956"/>
      <c r="X21" s="956"/>
      <c r="Y21" s="956"/>
      <c r="Z21" s="956"/>
      <c r="AA21" s="956"/>
      <c r="AB21" s="956"/>
      <c r="AC21" s="956"/>
      <c r="AD21" s="956"/>
      <c r="AE21" s="956"/>
      <c r="AF21" s="957"/>
    </row>
    <row r="22" spans="2:32" s="146" customFormat="1" ht="19.5" customHeight="1" x14ac:dyDescent="0.15">
      <c r="B22" s="1006"/>
      <c r="C22" s="1007"/>
      <c r="D22" s="1007"/>
      <c r="E22" s="1007"/>
      <c r="F22" s="1007"/>
      <c r="G22" s="1007"/>
      <c r="H22" s="1007"/>
      <c r="I22" s="1007"/>
      <c r="J22" s="1007"/>
      <c r="K22" s="1007"/>
      <c r="L22" s="1008"/>
      <c r="M22" s="184"/>
      <c r="N22" s="186" t="s">
        <v>324</v>
      </c>
      <c r="O22" s="955"/>
      <c r="P22" s="956"/>
      <c r="Q22" s="956"/>
      <c r="R22" s="956"/>
      <c r="S22" s="956"/>
      <c r="T22" s="956"/>
      <c r="U22" s="956"/>
      <c r="V22" s="956"/>
      <c r="W22" s="956"/>
      <c r="X22" s="956"/>
      <c r="Y22" s="956"/>
      <c r="Z22" s="956"/>
      <c r="AA22" s="956"/>
      <c r="AB22" s="956"/>
      <c r="AC22" s="956"/>
      <c r="AD22" s="956"/>
      <c r="AE22" s="956"/>
      <c r="AF22" s="957"/>
    </row>
    <row r="23" spans="2:32" s="146" customFormat="1" ht="19.5" customHeight="1" x14ac:dyDescent="0.15">
      <c r="B23" s="989" t="s">
        <v>2055</v>
      </c>
      <c r="C23" s="1002"/>
      <c r="D23" s="1002"/>
      <c r="E23" s="1002"/>
      <c r="F23" s="1002"/>
      <c r="G23" s="1002"/>
      <c r="H23" s="1002"/>
      <c r="I23" s="1002"/>
      <c r="J23" s="1002"/>
      <c r="K23" s="1002"/>
      <c r="L23" s="1003"/>
      <c r="M23" s="188"/>
      <c r="N23" s="185" t="s">
        <v>324</v>
      </c>
      <c r="O23" s="955"/>
      <c r="P23" s="956"/>
      <c r="Q23" s="956"/>
      <c r="R23" s="956"/>
      <c r="S23" s="956"/>
      <c r="T23" s="956"/>
      <c r="U23" s="956"/>
      <c r="V23" s="956"/>
      <c r="W23" s="956"/>
      <c r="X23" s="956"/>
      <c r="Y23" s="956"/>
      <c r="Z23" s="956"/>
      <c r="AA23" s="956"/>
      <c r="AB23" s="956"/>
      <c r="AC23" s="956"/>
      <c r="AD23" s="956"/>
      <c r="AE23" s="956"/>
      <c r="AF23" s="957"/>
    </row>
    <row r="24" spans="2:32" s="146" customFormat="1" ht="19.5" customHeight="1" x14ac:dyDescent="0.15">
      <c r="B24" s="1004"/>
      <c r="C24" s="971"/>
      <c r="D24" s="971"/>
      <c r="E24" s="971"/>
      <c r="F24" s="971"/>
      <c r="G24" s="971"/>
      <c r="H24" s="971"/>
      <c r="I24" s="971"/>
      <c r="J24" s="971"/>
      <c r="K24" s="971"/>
      <c r="L24" s="1005"/>
      <c r="M24" s="188"/>
      <c r="N24" s="185" t="s">
        <v>324</v>
      </c>
      <c r="O24" s="955"/>
      <c r="P24" s="956"/>
      <c r="Q24" s="956"/>
      <c r="R24" s="956"/>
      <c r="S24" s="956"/>
      <c r="T24" s="956"/>
      <c r="U24" s="956"/>
      <c r="V24" s="956"/>
      <c r="W24" s="956"/>
      <c r="X24" s="956"/>
      <c r="Y24" s="956"/>
      <c r="Z24" s="956"/>
      <c r="AA24" s="956"/>
      <c r="AB24" s="956"/>
      <c r="AC24" s="956"/>
      <c r="AD24" s="956"/>
      <c r="AE24" s="956"/>
      <c r="AF24" s="957"/>
    </row>
    <row r="25" spans="2:32" s="146" customFormat="1" ht="19.5" customHeight="1" x14ac:dyDescent="0.15">
      <c r="B25" s="1006"/>
      <c r="C25" s="1007"/>
      <c r="D25" s="1007"/>
      <c r="E25" s="1007"/>
      <c r="F25" s="1007"/>
      <c r="G25" s="1007"/>
      <c r="H25" s="1007"/>
      <c r="I25" s="1007"/>
      <c r="J25" s="1007"/>
      <c r="K25" s="1007"/>
      <c r="L25" s="1008"/>
      <c r="M25" s="184"/>
      <c r="N25" s="187" t="s">
        <v>324</v>
      </c>
      <c r="O25" s="955"/>
      <c r="P25" s="956"/>
      <c r="Q25" s="956"/>
      <c r="R25" s="956"/>
      <c r="S25" s="956"/>
      <c r="T25" s="956"/>
      <c r="U25" s="956"/>
      <c r="V25" s="956"/>
      <c r="W25" s="956"/>
      <c r="X25" s="956"/>
      <c r="Y25" s="956"/>
      <c r="Z25" s="956"/>
      <c r="AA25" s="956"/>
      <c r="AB25" s="956"/>
      <c r="AC25" s="956"/>
      <c r="AD25" s="956"/>
      <c r="AE25" s="956"/>
      <c r="AF25" s="957"/>
    </row>
    <row r="26" spans="2:32" s="146" customFormat="1" ht="19.5" customHeight="1" x14ac:dyDescent="0.15">
      <c r="B26" s="989" t="s">
        <v>2056</v>
      </c>
      <c r="C26" s="1002"/>
      <c r="D26" s="1002"/>
      <c r="E26" s="1002"/>
      <c r="F26" s="1002"/>
      <c r="G26" s="1002"/>
      <c r="H26" s="1002"/>
      <c r="I26" s="1002"/>
      <c r="J26" s="1002"/>
      <c r="K26" s="1002"/>
      <c r="L26" s="1003"/>
      <c r="M26" s="188"/>
      <c r="N26" s="185" t="s">
        <v>324</v>
      </c>
      <c r="O26" s="955"/>
      <c r="P26" s="956"/>
      <c r="Q26" s="956"/>
      <c r="R26" s="956"/>
      <c r="S26" s="956"/>
      <c r="T26" s="956"/>
      <c r="U26" s="956"/>
      <c r="V26" s="956"/>
      <c r="W26" s="956"/>
      <c r="X26" s="956"/>
      <c r="Y26" s="956"/>
      <c r="Z26" s="956"/>
      <c r="AA26" s="956"/>
      <c r="AB26" s="956"/>
      <c r="AC26" s="956"/>
      <c r="AD26" s="956"/>
      <c r="AE26" s="956"/>
      <c r="AF26" s="957"/>
    </row>
    <row r="27" spans="2:32" s="146" customFormat="1" ht="19.5" customHeight="1" x14ac:dyDescent="0.15">
      <c r="B27" s="1004"/>
      <c r="C27" s="971"/>
      <c r="D27" s="971"/>
      <c r="E27" s="971"/>
      <c r="F27" s="971"/>
      <c r="G27" s="971"/>
      <c r="H27" s="971"/>
      <c r="I27" s="971"/>
      <c r="J27" s="971"/>
      <c r="K27" s="971"/>
      <c r="L27" s="1005"/>
      <c r="M27" s="188"/>
      <c r="N27" s="185" t="s">
        <v>324</v>
      </c>
      <c r="O27" s="955"/>
      <c r="P27" s="956"/>
      <c r="Q27" s="956"/>
      <c r="R27" s="956"/>
      <c r="S27" s="956"/>
      <c r="T27" s="956"/>
      <c r="U27" s="956"/>
      <c r="V27" s="956"/>
      <c r="W27" s="956"/>
      <c r="X27" s="956"/>
      <c r="Y27" s="956"/>
      <c r="Z27" s="956"/>
      <c r="AA27" s="956"/>
      <c r="AB27" s="956"/>
      <c r="AC27" s="956"/>
      <c r="AD27" s="956"/>
      <c r="AE27" s="956"/>
      <c r="AF27" s="957"/>
    </row>
    <row r="28" spans="2:32" s="146" customFormat="1" ht="19.5" customHeight="1" x14ac:dyDescent="0.15">
      <c r="B28" s="1006"/>
      <c r="C28" s="1007"/>
      <c r="D28" s="1007"/>
      <c r="E28" s="1007"/>
      <c r="F28" s="1007"/>
      <c r="G28" s="1007"/>
      <c r="H28" s="1007"/>
      <c r="I28" s="1007"/>
      <c r="J28" s="1007"/>
      <c r="K28" s="1007"/>
      <c r="L28" s="1008"/>
      <c r="M28" s="184"/>
      <c r="N28" s="187" t="s">
        <v>324</v>
      </c>
      <c r="O28" s="955"/>
      <c r="P28" s="956"/>
      <c r="Q28" s="956"/>
      <c r="R28" s="956"/>
      <c r="S28" s="956"/>
      <c r="T28" s="956"/>
      <c r="U28" s="956"/>
      <c r="V28" s="956"/>
      <c r="W28" s="956"/>
      <c r="X28" s="956"/>
      <c r="Y28" s="956"/>
      <c r="Z28" s="956"/>
      <c r="AA28" s="956"/>
      <c r="AB28" s="956"/>
      <c r="AC28" s="956"/>
      <c r="AD28" s="956"/>
      <c r="AE28" s="956"/>
      <c r="AF28" s="957"/>
    </row>
    <row r="29" spans="2:32" s="146" customFormat="1" ht="19.5" customHeight="1" x14ac:dyDescent="0.15">
      <c r="B29" s="989" t="s">
        <v>2057</v>
      </c>
      <c r="C29" s="1002"/>
      <c r="D29" s="1002"/>
      <c r="E29" s="1002"/>
      <c r="F29" s="1002"/>
      <c r="G29" s="1002"/>
      <c r="H29" s="1002"/>
      <c r="I29" s="1002"/>
      <c r="J29" s="1002"/>
      <c r="K29" s="1002"/>
      <c r="L29" s="1003"/>
      <c r="M29" s="188"/>
      <c r="N29" s="185" t="s">
        <v>324</v>
      </c>
      <c r="O29" s="955"/>
      <c r="P29" s="956"/>
      <c r="Q29" s="956"/>
      <c r="R29" s="956"/>
      <c r="S29" s="956"/>
      <c r="T29" s="956"/>
      <c r="U29" s="956"/>
      <c r="V29" s="956"/>
      <c r="W29" s="956"/>
      <c r="X29" s="956"/>
      <c r="Y29" s="956"/>
      <c r="Z29" s="956"/>
      <c r="AA29" s="956"/>
      <c r="AB29" s="956"/>
      <c r="AC29" s="956"/>
      <c r="AD29" s="956"/>
      <c r="AE29" s="956"/>
      <c r="AF29" s="957"/>
    </row>
    <row r="30" spans="2:32" s="146" customFormat="1" ht="19.5" customHeight="1" x14ac:dyDescent="0.15">
      <c r="B30" s="1004"/>
      <c r="C30" s="971"/>
      <c r="D30" s="971"/>
      <c r="E30" s="971"/>
      <c r="F30" s="971"/>
      <c r="G30" s="971"/>
      <c r="H30" s="971"/>
      <c r="I30" s="971"/>
      <c r="J30" s="971"/>
      <c r="K30" s="971"/>
      <c r="L30" s="1005"/>
      <c r="M30" s="188"/>
      <c r="N30" s="185" t="s">
        <v>324</v>
      </c>
      <c r="O30" s="955"/>
      <c r="P30" s="956"/>
      <c r="Q30" s="956"/>
      <c r="R30" s="956"/>
      <c r="S30" s="956"/>
      <c r="T30" s="956"/>
      <c r="U30" s="956"/>
      <c r="V30" s="956"/>
      <c r="W30" s="956"/>
      <c r="X30" s="956"/>
      <c r="Y30" s="956"/>
      <c r="Z30" s="956"/>
      <c r="AA30" s="956"/>
      <c r="AB30" s="956"/>
      <c r="AC30" s="956"/>
      <c r="AD30" s="956"/>
      <c r="AE30" s="956"/>
      <c r="AF30" s="957"/>
    </row>
    <row r="31" spans="2:32" s="146" customFormat="1" ht="19.5" customHeight="1" x14ac:dyDescent="0.15">
      <c r="B31" s="1006"/>
      <c r="C31" s="1007"/>
      <c r="D31" s="1007"/>
      <c r="E31" s="1007"/>
      <c r="F31" s="1007"/>
      <c r="G31" s="1007"/>
      <c r="H31" s="1007"/>
      <c r="I31" s="1007"/>
      <c r="J31" s="1007"/>
      <c r="K31" s="1007"/>
      <c r="L31" s="1008"/>
      <c r="M31" s="184"/>
      <c r="N31" s="187" t="s">
        <v>324</v>
      </c>
      <c r="O31" s="955"/>
      <c r="P31" s="956"/>
      <c r="Q31" s="956"/>
      <c r="R31" s="956"/>
      <c r="S31" s="956"/>
      <c r="T31" s="956"/>
      <c r="U31" s="956"/>
      <c r="V31" s="956"/>
      <c r="W31" s="956"/>
      <c r="X31" s="956"/>
      <c r="Y31" s="956"/>
      <c r="Z31" s="956"/>
      <c r="AA31" s="956"/>
      <c r="AB31" s="956"/>
      <c r="AC31" s="956"/>
      <c r="AD31" s="956"/>
      <c r="AE31" s="956"/>
      <c r="AF31" s="957"/>
    </row>
    <row r="32" spans="2:32" s="146" customFormat="1" ht="19.5" customHeight="1" x14ac:dyDescent="0.15">
      <c r="B32" s="989" t="s">
        <v>2058</v>
      </c>
      <c r="C32" s="1002"/>
      <c r="D32" s="1002"/>
      <c r="E32" s="1002"/>
      <c r="F32" s="1002"/>
      <c r="G32" s="1002"/>
      <c r="H32" s="1002"/>
      <c r="I32" s="1002"/>
      <c r="J32" s="1002"/>
      <c r="K32" s="1002"/>
      <c r="L32" s="1003"/>
      <c r="M32" s="188"/>
      <c r="N32" s="185" t="s">
        <v>324</v>
      </c>
      <c r="O32" s="955"/>
      <c r="P32" s="956"/>
      <c r="Q32" s="956"/>
      <c r="R32" s="956"/>
      <c r="S32" s="956"/>
      <c r="T32" s="956"/>
      <c r="U32" s="956"/>
      <c r="V32" s="956"/>
      <c r="W32" s="956"/>
      <c r="X32" s="956"/>
      <c r="Y32" s="956"/>
      <c r="Z32" s="956"/>
      <c r="AA32" s="956"/>
      <c r="AB32" s="956"/>
      <c r="AC32" s="956"/>
      <c r="AD32" s="956"/>
      <c r="AE32" s="956"/>
      <c r="AF32" s="957"/>
    </row>
    <row r="33" spans="1:32" s="146" customFormat="1" ht="19.5" customHeight="1" x14ac:dyDescent="0.15">
      <c r="B33" s="1004"/>
      <c r="C33" s="971"/>
      <c r="D33" s="971"/>
      <c r="E33" s="971"/>
      <c r="F33" s="971"/>
      <c r="G33" s="971"/>
      <c r="H33" s="971"/>
      <c r="I33" s="971"/>
      <c r="J33" s="971"/>
      <c r="K33" s="971"/>
      <c r="L33" s="1005"/>
      <c r="M33" s="188"/>
      <c r="N33" s="185" t="s">
        <v>324</v>
      </c>
      <c r="O33" s="955"/>
      <c r="P33" s="956"/>
      <c r="Q33" s="956"/>
      <c r="R33" s="956"/>
      <c r="S33" s="956"/>
      <c r="T33" s="956"/>
      <c r="U33" s="956"/>
      <c r="V33" s="956"/>
      <c r="W33" s="956"/>
      <c r="X33" s="956"/>
      <c r="Y33" s="956"/>
      <c r="Z33" s="956"/>
      <c r="AA33" s="956"/>
      <c r="AB33" s="956"/>
      <c r="AC33" s="956"/>
      <c r="AD33" s="956"/>
      <c r="AE33" s="956"/>
      <c r="AF33" s="957"/>
    </row>
    <row r="34" spans="1:32" s="146" customFormat="1" ht="19.5" customHeight="1" x14ac:dyDescent="0.15">
      <c r="B34" s="1006"/>
      <c r="C34" s="1007"/>
      <c r="D34" s="1007"/>
      <c r="E34" s="1007"/>
      <c r="F34" s="1007"/>
      <c r="G34" s="1007"/>
      <c r="H34" s="1007"/>
      <c r="I34" s="1007"/>
      <c r="J34" s="1007"/>
      <c r="K34" s="1007"/>
      <c r="L34" s="1008"/>
      <c r="M34" s="184"/>
      <c r="N34" s="187" t="s">
        <v>324</v>
      </c>
      <c r="O34" s="955"/>
      <c r="P34" s="956"/>
      <c r="Q34" s="956"/>
      <c r="R34" s="956"/>
      <c r="S34" s="956"/>
      <c r="T34" s="956"/>
      <c r="U34" s="956"/>
      <c r="V34" s="956"/>
      <c r="W34" s="956"/>
      <c r="X34" s="956"/>
      <c r="Y34" s="956"/>
      <c r="Z34" s="956"/>
      <c r="AA34" s="956"/>
      <c r="AB34" s="956"/>
      <c r="AC34" s="956"/>
      <c r="AD34" s="956"/>
      <c r="AE34" s="956"/>
      <c r="AF34" s="957"/>
    </row>
    <row r="35" spans="1:32" s="146" customFormat="1" ht="19.5" customHeight="1" x14ac:dyDescent="0.15">
      <c r="B35" s="989" t="s">
        <v>2059</v>
      </c>
      <c r="C35" s="1002"/>
      <c r="D35" s="1002"/>
      <c r="E35" s="1002"/>
      <c r="F35" s="1002"/>
      <c r="G35" s="1002"/>
      <c r="H35" s="1002"/>
      <c r="I35" s="1002"/>
      <c r="J35" s="1002"/>
      <c r="K35" s="1002"/>
      <c r="L35" s="1003"/>
      <c r="M35" s="184"/>
      <c r="N35" s="186" t="s">
        <v>324</v>
      </c>
      <c r="O35" s="955"/>
      <c r="P35" s="956"/>
      <c r="Q35" s="956"/>
      <c r="R35" s="956"/>
      <c r="S35" s="956"/>
      <c r="T35" s="956"/>
      <c r="U35" s="956"/>
      <c r="V35" s="956"/>
      <c r="W35" s="956"/>
      <c r="X35" s="956"/>
      <c r="Y35" s="956"/>
      <c r="Z35" s="956"/>
      <c r="AA35" s="956"/>
      <c r="AB35" s="956"/>
      <c r="AC35" s="956"/>
      <c r="AD35" s="956"/>
      <c r="AE35" s="956"/>
      <c r="AF35" s="957"/>
    </row>
    <row r="36" spans="1:32" s="146" customFormat="1" ht="19.5" customHeight="1" x14ac:dyDescent="0.15">
      <c r="B36" s="1004"/>
      <c r="C36" s="971"/>
      <c r="D36" s="971"/>
      <c r="E36" s="971"/>
      <c r="F36" s="971"/>
      <c r="G36" s="971"/>
      <c r="H36" s="971"/>
      <c r="I36" s="971"/>
      <c r="J36" s="971"/>
      <c r="K36" s="971"/>
      <c r="L36" s="1005"/>
      <c r="M36" s="184"/>
      <c r="N36" s="186" t="s">
        <v>324</v>
      </c>
      <c r="O36" s="955"/>
      <c r="P36" s="956"/>
      <c r="Q36" s="956"/>
      <c r="R36" s="956"/>
      <c r="S36" s="956"/>
      <c r="T36" s="956"/>
      <c r="U36" s="956"/>
      <c r="V36" s="956"/>
      <c r="W36" s="956"/>
      <c r="X36" s="956"/>
      <c r="Y36" s="956"/>
      <c r="Z36" s="956"/>
      <c r="AA36" s="956"/>
      <c r="AB36" s="956"/>
      <c r="AC36" s="956"/>
      <c r="AD36" s="956"/>
      <c r="AE36" s="956"/>
      <c r="AF36" s="957"/>
    </row>
    <row r="37" spans="1:32" s="146" customFormat="1" ht="19.5" customHeight="1" x14ac:dyDescent="0.15">
      <c r="B37" s="1006"/>
      <c r="C37" s="1007"/>
      <c r="D37" s="1007"/>
      <c r="E37" s="1007"/>
      <c r="F37" s="1007"/>
      <c r="G37" s="1007"/>
      <c r="H37" s="1007"/>
      <c r="I37" s="1007"/>
      <c r="J37" s="1007"/>
      <c r="K37" s="1007"/>
      <c r="L37" s="1008"/>
      <c r="M37" s="184"/>
      <c r="N37" s="186" t="s">
        <v>324</v>
      </c>
      <c r="O37" s="955"/>
      <c r="P37" s="956"/>
      <c r="Q37" s="956"/>
      <c r="R37" s="956"/>
      <c r="S37" s="956"/>
      <c r="T37" s="956"/>
      <c r="U37" s="956"/>
      <c r="V37" s="956"/>
      <c r="W37" s="956"/>
      <c r="X37" s="956"/>
      <c r="Y37" s="956"/>
      <c r="Z37" s="956"/>
      <c r="AA37" s="956"/>
      <c r="AB37" s="956"/>
      <c r="AC37" s="956"/>
      <c r="AD37" s="956"/>
      <c r="AE37" s="956"/>
      <c r="AF37" s="957"/>
    </row>
    <row r="39" spans="1:32" x14ac:dyDescent="0.15">
      <c r="B39" s="147" t="s">
        <v>351</v>
      </c>
    </row>
    <row r="40" spans="1:32" x14ac:dyDescent="0.15">
      <c r="B40" s="147" t="s">
        <v>352</v>
      </c>
    </row>
    <row r="42" spans="1:32" x14ac:dyDescent="0.15">
      <c r="A42" s="147" t="s">
        <v>353</v>
      </c>
      <c r="J42" s="972"/>
      <c r="K42" s="972"/>
      <c r="L42" s="972"/>
      <c r="M42" s="189"/>
      <c r="N42" s="147" t="s">
        <v>35</v>
      </c>
      <c r="O42" s="960"/>
      <c r="P42" s="960"/>
      <c r="Q42" s="147" t="s">
        <v>336</v>
      </c>
      <c r="R42" s="960"/>
      <c r="S42" s="960"/>
      <c r="T42" s="147" t="s">
        <v>337</v>
      </c>
    </row>
    <row r="122" spans="3:7" x14ac:dyDescent="0.15">
      <c r="C122" s="190"/>
      <c r="D122" s="190"/>
      <c r="E122" s="190"/>
      <c r="F122" s="190"/>
      <c r="G122" s="190"/>
    </row>
    <row r="123" spans="3:7" x14ac:dyDescent="0.15">
      <c r="C123" s="191"/>
    </row>
  </sheetData>
  <mergeCells count="42">
    <mergeCell ref="X4:Y4"/>
    <mergeCell ref="AA4:AB4"/>
    <mergeCell ref="AD4:AE4"/>
    <mergeCell ref="B5:J5"/>
    <mergeCell ref="V7:AF7"/>
    <mergeCell ref="V8:AF8"/>
    <mergeCell ref="B9:AF10"/>
    <mergeCell ref="R14:V14"/>
    <mergeCell ref="B16:L16"/>
    <mergeCell ref="M16:N16"/>
    <mergeCell ref="O16:AF16"/>
    <mergeCell ref="B17:L19"/>
    <mergeCell ref="O17:AF17"/>
    <mergeCell ref="O18:AF18"/>
    <mergeCell ref="O19:AF19"/>
    <mergeCell ref="B20:L22"/>
    <mergeCell ref="O20:AF20"/>
    <mergeCell ref="O21:AF21"/>
    <mergeCell ref="O22:AF22"/>
    <mergeCell ref="B23:L25"/>
    <mergeCell ref="O23:AF23"/>
    <mergeCell ref="O24:AF24"/>
    <mergeCell ref="O25:AF25"/>
    <mergeCell ref="O37:AF37"/>
    <mergeCell ref="B26:L28"/>
    <mergeCell ref="O26:AF26"/>
    <mergeCell ref="O27:AF27"/>
    <mergeCell ref="O28:AF28"/>
    <mergeCell ref="B29:L31"/>
    <mergeCell ref="O29:AF29"/>
    <mergeCell ref="O30:AF30"/>
    <mergeCell ref="O31:AF31"/>
    <mergeCell ref="J42:L42"/>
    <mergeCell ref="O42:P42"/>
    <mergeCell ref="R42:S42"/>
    <mergeCell ref="B32:L34"/>
    <mergeCell ref="O32:AF32"/>
    <mergeCell ref="O33:AF33"/>
    <mergeCell ref="O34:AF34"/>
    <mergeCell ref="B35:L37"/>
    <mergeCell ref="O35:AF35"/>
    <mergeCell ref="O36:AF36"/>
  </mergeCells>
  <phoneticPr fontId="1"/>
  <printOptions horizontalCentered="1"/>
  <pageMargins left="0.70866141732283472" right="0.39370078740157483" top="0.51181102362204722" bottom="0.35433070866141736" header="0.31496062992125984" footer="0.31496062992125984"/>
  <pageSetup paperSize="9" scale="80" orientation="portrait"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8655FF-3429-42EF-9388-9B6F2850197D}">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107</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741" t="s">
        <v>70</v>
      </c>
      <c r="AA3" s="742"/>
      <c r="AB3" s="742"/>
      <c r="AC3" s="742"/>
      <c r="AD3" s="743"/>
      <c r="AE3" s="735"/>
      <c r="AF3" s="736"/>
      <c r="AG3" s="736"/>
      <c r="AH3" s="736"/>
      <c r="AI3" s="736"/>
      <c r="AJ3" s="736"/>
      <c r="AK3" s="736"/>
      <c r="AL3" s="737"/>
      <c r="AM3" s="20"/>
      <c r="AN3" s="1"/>
    </row>
    <row r="4" spans="2:40" s="2" customFormat="1" x14ac:dyDescent="0.15">
      <c r="AN4" s="21"/>
    </row>
    <row r="5" spans="2:40" s="2" customFormat="1" x14ac:dyDescent="0.15">
      <c r="B5" s="846" t="s">
        <v>42</v>
      </c>
      <c r="C5" s="846"/>
      <c r="D5" s="846"/>
      <c r="E5" s="846"/>
      <c r="F5" s="846"/>
      <c r="G5" s="846"/>
      <c r="H5" s="846"/>
      <c r="I5" s="846"/>
      <c r="J5" s="846"/>
      <c r="K5" s="846"/>
      <c r="L5" s="846"/>
      <c r="M5" s="846"/>
      <c r="N5" s="846"/>
      <c r="O5" s="846"/>
      <c r="P5" s="846"/>
      <c r="Q5" s="846"/>
      <c r="R5" s="846"/>
      <c r="S5" s="846"/>
      <c r="T5" s="846"/>
      <c r="U5" s="846"/>
      <c r="V5" s="846"/>
      <c r="W5" s="846"/>
      <c r="X5" s="846"/>
      <c r="Y5" s="846"/>
      <c r="Z5" s="846"/>
      <c r="AA5" s="846"/>
      <c r="AB5" s="846"/>
      <c r="AC5" s="846"/>
      <c r="AD5" s="846"/>
      <c r="AE5" s="846"/>
      <c r="AF5" s="846"/>
      <c r="AG5" s="846"/>
      <c r="AH5" s="846"/>
      <c r="AI5" s="846"/>
      <c r="AJ5" s="846"/>
      <c r="AK5" s="846"/>
      <c r="AL5" s="846"/>
    </row>
    <row r="6" spans="2:40" s="2" customFormat="1" ht="13.5" customHeight="1" x14ac:dyDescent="0.15">
      <c r="AC6" s="1"/>
      <c r="AD6" s="45"/>
      <c r="AE6" s="45" t="s">
        <v>29</v>
      </c>
      <c r="AH6" s="2" t="s">
        <v>35</v>
      </c>
      <c r="AJ6" s="2" t="s">
        <v>31</v>
      </c>
      <c r="AL6" s="2" t="s">
        <v>30</v>
      </c>
    </row>
    <row r="7" spans="2:40" s="2" customFormat="1" x14ac:dyDescent="0.15">
      <c r="B7" s="846" t="s">
        <v>71</v>
      </c>
      <c r="C7" s="846"/>
      <c r="D7" s="846"/>
      <c r="E7" s="846"/>
      <c r="F7" s="846"/>
      <c r="G7" s="846"/>
      <c r="H7" s="846"/>
      <c r="I7" s="846"/>
      <c r="J7" s="846"/>
      <c r="K7" s="12"/>
      <c r="L7" s="12"/>
      <c r="M7" s="12"/>
      <c r="N7" s="12"/>
      <c r="O7" s="12"/>
      <c r="P7" s="12"/>
      <c r="Q7" s="12"/>
      <c r="R7" s="12"/>
      <c r="S7" s="12"/>
      <c r="T7" s="12"/>
    </row>
    <row r="8" spans="2:40" s="2" customFormat="1" x14ac:dyDescent="0.15">
      <c r="AC8" s="1" t="s">
        <v>63</v>
      </c>
    </row>
    <row r="9" spans="2:40" s="2" customFormat="1" x14ac:dyDescent="0.15">
      <c r="C9" s="1" t="s">
        <v>43</v>
      </c>
      <c r="D9" s="1"/>
    </row>
    <row r="10" spans="2:40" s="2" customFormat="1" ht="6.75" customHeight="1" x14ac:dyDescent="0.15">
      <c r="C10" s="1"/>
      <c r="D10" s="1"/>
    </row>
    <row r="11" spans="2:40" s="2" customFormat="1" ht="14.25" customHeight="1" x14ac:dyDescent="0.15">
      <c r="B11" s="751" t="s">
        <v>72</v>
      </c>
      <c r="C11" s="833" t="s">
        <v>8</v>
      </c>
      <c r="D11" s="821"/>
      <c r="E11" s="821"/>
      <c r="F11" s="821"/>
      <c r="G11" s="821"/>
      <c r="H11" s="821"/>
      <c r="I11" s="821"/>
      <c r="J11" s="821"/>
      <c r="K11" s="848"/>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752"/>
      <c r="C12" s="852" t="s">
        <v>73</v>
      </c>
      <c r="D12" s="723"/>
      <c r="E12" s="723"/>
      <c r="F12" s="723"/>
      <c r="G12" s="723"/>
      <c r="H12" s="723"/>
      <c r="I12" s="723"/>
      <c r="J12" s="723"/>
      <c r="K12" s="723"/>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752"/>
      <c r="C13" s="833" t="s">
        <v>9</v>
      </c>
      <c r="D13" s="821"/>
      <c r="E13" s="821"/>
      <c r="F13" s="821"/>
      <c r="G13" s="821"/>
      <c r="H13" s="821"/>
      <c r="I13" s="821"/>
      <c r="J13" s="821"/>
      <c r="K13" s="822"/>
      <c r="L13" s="1476" t="s">
        <v>74</v>
      </c>
      <c r="M13" s="1477"/>
      <c r="N13" s="1477"/>
      <c r="O13" s="1477"/>
      <c r="P13" s="1477"/>
      <c r="Q13" s="1477"/>
      <c r="R13" s="1477"/>
      <c r="S13" s="1477"/>
      <c r="T13" s="1477"/>
      <c r="U13" s="1477"/>
      <c r="V13" s="1477"/>
      <c r="W13" s="1477"/>
      <c r="X13" s="1477"/>
      <c r="Y13" s="1477"/>
      <c r="Z13" s="1477"/>
      <c r="AA13" s="1477"/>
      <c r="AB13" s="1477"/>
      <c r="AC13" s="1477"/>
      <c r="AD13" s="1477"/>
      <c r="AE13" s="1477"/>
      <c r="AF13" s="1477"/>
      <c r="AG13" s="1477"/>
      <c r="AH13" s="1477"/>
      <c r="AI13" s="1477"/>
      <c r="AJ13" s="1477"/>
      <c r="AK13" s="1477"/>
      <c r="AL13" s="1478"/>
    </row>
    <row r="14" spans="2:40" s="2" customFormat="1" x14ac:dyDescent="0.15">
      <c r="B14" s="752"/>
      <c r="C14" s="852"/>
      <c r="D14" s="723"/>
      <c r="E14" s="723"/>
      <c r="F14" s="723"/>
      <c r="G14" s="723"/>
      <c r="H14" s="723"/>
      <c r="I14" s="723"/>
      <c r="J14" s="723"/>
      <c r="K14" s="856"/>
      <c r="L14" s="1479" t="s">
        <v>75</v>
      </c>
      <c r="M14" s="847"/>
      <c r="N14" s="847"/>
      <c r="O14" s="847"/>
      <c r="P14" s="847"/>
      <c r="Q14" s="847"/>
      <c r="R14" s="847"/>
      <c r="S14" s="847"/>
      <c r="T14" s="847"/>
      <c r="U14" s="847"/>
      <c r="V14" s="847"/>
      <c r="W14" s="847"/>
      <c r="X14" s="847"/>
      <c r="Y14" s="847"/>
      <c r="Z14" s="847"/>
      <c r="AA14" s="847"/>
      <c r="AB14" s="847"/>
      <c r="AC14" s="847"/>
      <c r="AD14" s="847"/>
      <c r="AE14" s="847"/>
      <c r="AF14" s="847"/>
      <c r="AG14" s="847"/>
      <c r="AH14" s="847"/>
      <c r="AI14" s="847"/>
      <c r="AJ14" s="847"/>
      <c r="AK14" s="847"/>
      <c r="AL14" s="1480"/>
    </row>
    <row r="15" spans="2:40" s="2" customFormat="1" x14ac:dyDescent="0.15">
      <c r="B15" s="752"/>
      <c r="C15" s="837"/>
      <c r="D15" s="838"/>
      <c r="E15" s="838"/>
      <c r="F15" s="838"/>
      <c r="G15" s="838"/>
      <c r="H15" s="838"/>
      <c r="I15" s="838"/>
      <c r="J15" s="838"/>
      <c r="K15" s="839"/>
      <c r="L15" s="857" t="s">
        <v>76</v>
      </c>
      <c r="M15" s="858"/>
      <c r="N15" s="858"/>
      <c r="O15" s="858"/>
      <c r="P15" s="858"/>
      <c r="Q15" s="858"/>
      <c r="R15" s="858"/>
      <c r="S15" s="858"/>
      <c r="T15" s="858"/>
      <c r="U15" s="858"/>
      <c r="V15" s="858"/>
      <c r="W15" s="858"/>
      <c r="X15" s="858"/>
      <c r="Y15" s="858"/>
      <c r="Z15" s="858"/>
      <c r="AA15" s="858"/>
      <c r="AB15" s="858"/>
      <c r="AC15" s="858"/>
      <c r="AD15" s="858"/>
      <c r="AE15" s="858"/>
      <c r="AF15" s="858"/>
      <c r="AG15" s="858"/>
      <c r="AH15" s="858"/>
      <c r="AI15" s="858"/>
      <c r="AJ15" s="858"/>
      <c r="AK15" s="858"/>
      <c r="AL15" s="859"/>
    </row>
    <row r="16" spans="2:40" s="2" customFormat="1" ht="14.25" customHeight="1" x14ac:dyDescent="0.15">
      <c r="B16" s="752"/>
      <c r="C16" s="860" t="s">
        <v>77</v>
      </c>
      <c r="D16" s="861"/>
      <c r="E16" s="861"/>
      <c r="F16" s="861"/>
      <c r="G16" s="861"/>
      <c r="H16" s="861"/>
      <c r="I16" s="861"/>
      <c r="J16" s="861"/>
      <c r="K16" s="862"/>
      <c r="L16" s="741" t="s">
        <v>10</v>
      </c>
      <c r="M16" s="742"/>
      <c r="N16" s="742"/>
      <c r="O16" s="742"/>
      <c r="P16" s="743"/>
      <c r="Q16" s="24"/>
      <c r="R16" s="25"/>
      <c r="S16" s="25"/>
      <c r="T16" s="25"/>
      <c r="U16" s="25"/>
      <c r="V16" s="25"/>
      <c r="W16" s="25"/>
      <c r="X16" s="25"/>
      <c r="Y16" s="26"/>
      <c r="Z16" s="819" t="s">
        <v>11</v>
      </c>
      <c r="AA16" s="820"/>
      <c r="AB16" s="820"/>
      <c r="AC16" s="820"/>
      <c r="AD16" s="832"/>
      <c r="AE16" s="28"/>
      <c r="AF16" s="32"/>
      <c r="AG16" s="22"/>
      <c r="AH16" s="22"/>
      <c r="AI16" s="22"/>
      <c r="AJ16" s="1477"/>
      <c r="AK16" s="1477"/>
      <c r="AL16" s="1478"/>
    </row>
    <row r="17" spans="2:40" ht="14.25" customHeight="1" x14ac:dyDescent="0.15">
      <c r="B17" s="752"/>
      <c r="C17" s="870" t="s">
        <v>54</v>
      </c>
      <c r="D17" s="764"/>
      <c r="E17" s="764"/>
      <c r="F17" s="764"/>
      <c r="G17" s="764"/>
      <c r="H17" s="764"/>
      <c r="I17" s="764"/>
      <c r="J17" s="764"/>
      <c r="K17" s="1484"/>
      <c r="L17" s="27"/>
      <c r="M17" s="27"/>
      <c r="N17" s="27"/>
      <c r="O17" s="27"/>
      <c r="P17" s="27"/>
      <c r="Q17" s="27"/>
      <c r="R17" s="27"/>
      <c r="S17" s="27"/>
      <c r="U17" s="741" t="s">
        <v>12</v>
      </c>
      <c r="V17" s="742"/>
      <c r="W17" s="742"/>
      <c r="X17" s="742"/>
      <c r="Y17" s="743"/>
      <c r="Z17" s="18"/>
      <c r="AA17" s="19"/>
      <c r="AB17" s="19"/>
      <c r="AC17" s="19"/>
      <c r="AD17" s="19"/>
      <c r="AE17" s="1485"/>
      <c r="AF17" s="1485"/>
      <c r="AG17" s="1485"/>
      <c r="AH17" s="1485"/>
      <c r="AI17" s="1485"/>
      <c r="AJ17" s="1485"/>
      <c r="AK17" s="1485"/>
      <c r="AL17" s="17"/>
      <c r="AN17" s="3"/>
    </row>
    <row r="18" spans="2:40" ht="14.25" customHeight="1" x14ac:dyDescent="0.15">
      <c r="B18" s="752"/>
      <c r="C18" s="744" t="s">
        <v>13</v>
      </c>
      <c r="D18" s="744"/>
      <c r="E18" s="744"/>
      <c r="F18" s="744"/>
      <c r="G18" s="744"/>
      <c r="H18" s="844"/>
      <c r="I18" s="844"/>
      <c r="J18" s="844"/>
      <c r="K18" s="845"/>
      <c r="L18" s="741" t="s">
        <v>14</v>
      </c>
      <c r="M18" s="742"/>
      <c r="N18" s="742"/>
      <c r="O18" s="742"/>
      <c r="P18" s="743"/>
      <c r="Q18" s="29"/>
      <c r="R18" s="30"/>
      <c r="S18" s="30"/>
      <c r="T18" s="30"/>
      <c r="U18" s="30"/>
      <c r="V18" s="30"/>
      <c r="W18" s="30"/>
      <c r="X18" s="30"/>
      <c r="Y18" s="31"/>
      <c r="Z18" s="731" t="s">
        <v>15</v>
      </c>
      <c r="AA18" s="731"/>
      <c r="AB18" s="731"/>
      <c r="AC18" s="731"/>
      <c r="AD18" s="732"/>
      <c r="AE18" s="15"/>
      <c r="AF18" s="16"/>
      <c r="AG18" s="16"/>
      <c r="AH18" s="16"/>
      <c r="AI18" s="16"/>
      <c r="AJ18" s="16"/>
      <c r="AK18" s="16"/>
      <c r="AL18" s="17"/>
      <c r="AN18" s="3"/>
    </row>
    <row r="19" spans="2:40" ht="13.5" customHeight="1" x14ac:dyDescent="0.15">
      <c r="B19" s="752"/>
      <c r="C19" s="818" t="s">
        <v>16</v>
      </c>
      <c r="D19" s="818"/>
      <c r="E19" s="818"/>
      <c r="F19" s="818"/>
      <c r="G19" s="818"/>
      <c r="H19" s="841"/>
      <c r="I19" s="841"/>
      <c r="J19" s="841"/>
      <c r="K19" s="841"/>
      <c r="L19" s="1476" t="s">
        <v>74</v>
      </c>
      <c r="M19" s="1477"/>
      <c r="N19" s="1477"/>
      <c r="O19" s="1477"/>
      <c r="P19" s="1477"/>
      <c r="Q19" s="1477"/>
      <c r="R19" s="1477"/>
      <c r="S19" s="1477"/>
      <c r="T19" s="1477"/>
      <c r="U19" s="1477"/>
      <c r="V19" s="1477"/>
      <c r="W19" s="1477"/>
      <c r="X19" s="1477"/>
      <c r="Y19" s="1477"/>
      <c r="Z19" s="1477"/>
      <c r="AA19" s="1477"/>
      <c r="AB19" s="1477"/>
      <c r="AC19" s="1477"/>
      <c r="AD19" s="1477"/>
      <c r="AE19" s="1477"/>
      <c r="AF19" s="1477"/>
      <c r="AG19" s="1477"/>
      <c r="AH19" s="1477"/>
      <c r="AI19" s="1477"/>
      <c r="AJ19" s="1477"/>
      <c r="AK19" s="1477"/>
      <c r="AL19" s="1478"/>
      <c r="AN19" s="3"/>
    </row>
    <row r="20" spans="2:40" ht="14.25" customHeight="1" x14ac:dyDescent="0.15">
      <c r="B20" s="752"/>
      <c r="C20" s="818"/>
      <c r="D20" s="818"/>
      <c r="E20" s="818"/>
      <c r="F20" s="818"/>
      <c r="G20" s="818"/>
      <c r="H20" s="841"/>
      <c r="I20" s="841"/>
      <c r="J20" s="841"/>
      <c r="K20" s="841"/>
      <c r="L20" s="1479" t="s">
        <v>75</v>
      </c>
      <c r="M20" s="847"/>
      <c r="N20" s="847"/>
      <c r="O20" s="847"/>
      <c r="P20" s="847"/>
      <c r="Q20" s="847"/>
      <c r="R20" s="847"/>
      <c r="S20" s="847"/>
      <c r="T20" s="847"/>
      <c r="U20" s="847"/>
      <c r="V20" s="847"/>
      <c r="W20" s="847"/>
      <c r="X20" s="847"/>
      <c r="Y20" s="847"/>
      <c r="Z20" s="847"/>
      <c r="AA20" s="847"/>
      <c r="AB20" s="847"/>
      <c r="AC20" s="847"/>
      <c r="AD20" s="847"/>
      <c r="AE20" s="847"/>
      <c r="AF20" s="847"/>
      <c r="AG20" s="847"/>
      <c r="AH20" s="847"/>
      <c r="AI20" s="847"/>
      <c r="AJ20" s="847"/>
      <c r="AK20" s="847"/>
      <c r="AL20" s="1480"/>
      <c r="AN20" s="3"/>
    </row>
    <row r="21" spans="2:40" x14ac:dyDescent="0.15">
      <c r="B21" s="753"/>
      <c r="C21" s="842"/>
      <c r="D21" s="842"/>
      <c r="E21" s="842"/>
      <c r="F21" s="842"/>
      <c r="G21" s="842"/>
      <c r="H21" s="843"/>
      <c r="I21" s="843"/>
      <c r="J21" s="843"/>
      <c r="K21" s="843"/>
      <c r="L21" s="1481"/>
      <c r="M21" s="1482"/>
      <c r="N21" s="1482"/>
      <c r="O21" s="1482"/>
      <c r="P21" s="1482"/>
      <c r="Q21" s="1482"/>
      <c r="R21" s="1482"/>
      <c r="S21" s="1482"/>
      <c r="T21" s="1482"/>
      <c r="U21" s="1482"/>
      <c r="V21" s="1482"/>
      <c r="W21" s="1482"/>
      <c r="X21" s="1482"/>
      <c r="Y21" s="1482"/>
      <c r="Z21" s="1482"/>
      <c r="AA21" s="1482"/>
      <c r="AB21" s="1482"/>
      <c r="AC21" s="1482"/>
      <c r="AD21" s="1482"/>
      <c r="AE21" s="1482"/>
      <c r="AF21" s="1482"/>
      <c r="AG21" s="1482"/>
      <c r="AH21" s="1482"/>
      <c r="AI21" s="1482"/>
      <c r="AJ21" s="1482"/>
      <c r="AK21" s="1482"/>
      <c r="AL21" s="1483"/>
      <c r="AN21" s="3"/>
    </row>
    <row r="22" spans="2:40" ht="13.5" customHeight="1" x14ac:dyDescent="0.15">
      <c r="B22" s="808" t="s">
        <v>78</v>
      </c>
      <c r="C22" s="833" t="s">
        <v>105</v>
      </c>
      <c r="D22" s="821"/>
      <c r="E22" s="821"/>
      <c r="F22" s="821"/>
      <c r="G22" s="821"/>
      <c r="H22" s="821"/>
      <c r="I22" s="821"/>
      <c r="J22" s="821"/>
      <c r="K22" s="822"/>
      <c r="L22" s="1476" t="s">
        <v>74</v>
      </c>
      <c r="M22" s="1477"/>
      <c r="N22" s="1477"/>
      <c r="O22" s="1477"/>
      <c r="P22" s="1477"/>
      <c r="Q22" s="1477"/>
      <c r="R22" s="1477"/>
      <c r="S22" s="1477"/>
      <c r="T22" s="1477"/>
      <c r="U22" s="1477"/>
      <c r="V22" s="1477"/>
      <c r="W22" s="1477"/>
      <c r="X22" s="1477"/>
      <c r="Y22" s="1477"/>
      <c r="Z22" s="1477"/>
      <c r="AA22" s="1477"/>
      <c r="AB22" s="1477"/>
      <c r="AC22" s="1477"/>
      <c r="AD22" s="1477"/>
      <c r="AE22" s="1477"/>
      <c r="AF22" s="1477"/>
      <c r="AG22" s="1477"/>
      <c r="AH22" s="1477"/>
      <c r="AI22" s="1477"/>
      <c r="AJ22" s="1477"/>
      <c r="AK22" s="1477"/>
      <c r="AL22" s="1478"/>
      <c r="AN22" s="3"/>
    </row>
    <row r="23" spans="2:40" ht="14.25" customHeight="1" x14ac:dyDescent="0.15">
      <c r="B23" s="809"/>
      <c r="C23" s="852"/>
      <c r="D23" s="723"/>
      <c r="E23" s="723"/>
      <c r="F23" s="723"/>
      <c r="G23" s="723"/>
      <c r="H23" s="723"/>
      <c r="I23" s="723"/>
      <c r="J23" s="723"/>
      <c r="K23" s="856"/>
      <c r="L23" s="1479" t="s">
        <v>75</v>
      </c>
      <c r="M23" s="847"/>
      <c r="N23" s="847"/>
      <c r="O23" s="847"/>
      <c r="P23" s="847"/>
      <c r="Q23" s="847"/>
      <c r="R23" s="847"/>
      <c r="S23" s="847"/>
      <c r="T23" s="847"/>
      <c r="U23" s="847"/>
      <c r="V23" s="847"/>
      <c r="W23" s="847"/>
      <c r="X23" s="847"/>
      <c r="Y23" s="847"/>
      <c r="Z23" s="847"/>
      <c r="AA23" s="847"/>
      <c r="AB23" s="847"/>
      <c r="AC23" s="847"/>
      <c r="AD23" s="847"/>
      <c r="AE23" s="847"/>
      <c r="AF23" s="847"/>
      <c r="AG23" s="847"/>
      <c r="AH23" s="847"/>
      <c r="AI23" s="847"/>
      <c r="AJ23" s="847"/>
      <c r="AK23" s="847"/>
      <c r="AL23" s="1480"/>
      <c r="AN23" s="3"/>
    </row>
    <row r="24" spans="2:40" x14ac:dyDescent="0.15">
      <c r="B24" s="809"/>
      <c r="C24" s="837"/>
      <c r="D24" s="838"/>
      <c r="E24" s="838"/>
      <c r="F24" s="838"/>
      <c r="G24" s="838"/>
      <c r="H24" s="838"/>
      <c r="I24" s="838"/>
      <c r="J24" s="838"/>
      <c r="K24" s="839"/>
      <c r="L24" s="1481"/>
      <c r="M24" s="1482"/>
      <c r="N24" s="1482"/>
      <c r="O24" s="1482"/>
      <c r="P24" s="1482"/>
      <c r="Q24" s="1482"/>
      <c r="R24" s="1482"/>
      <c r="S24" s="1482"/>
      <c r="T24" s="1482"/>
      <c r="U24" s="1482"/>
      <c r="V24" s="1482"/>
      <c r="W24" s="1482"/>
      <c r="X24" s="1482"/>
      <c r="Y24" s="1482"/>
      <c r="Z24" s="1482"/>
      <c r="AA24" s="1482"/>
      <c r="AB24" s="1482"/>
      <c r="AC24" s="1482"/>
      <c r="AD24" s="1482"/>
      <c r="AE24" s="1482"/>
      <c r="AF24" s="1482"/>
      <c r="AG24" s="1482"/>
      <c r="AH24" s="1482"/>
      <c r="AI24" s="1482"/>
      <c r="AJ24" s="1482"/>
      <c r="AK24" s="1482"/>
      <c r="AL24" s="1483"/>
      <c r="AN24" s="3"/>
    </row>
    <row r="25" spans="2:40" ht="14.25" customHeight="1" x14ac:dyDescent="0.15">
      <c r="B25" s="809"/>
      <c r="C25" s="818" t="s">
        <v>77</v>
      </c>
      <c r="D25" s="818"/>
      <c r="E25" s="818"/>
      <c r="F25" s="818"/>
      <c r="G25" s="818"/>
      <c r="H25" s="818"/>
      <c r="I25" s="818"/>
      <c r="J25" s="818"/>
      <c r="K25" s="818"/>
      <c r="L25" s="741" t="s">
        <v>10</v>
      </c>
      <c r="M25" s="742"/>
      <c r="N25" s="742"/>
      <c r="O25" s="742"/>
      <c r="P25" s="743"/>
      <c r="Q25" s="24"/>
      <c r="R25" s="25"/>
      <c r="S25" s="25"/>
      <c r="T25" s="25"/>
      <c r="U25" s="25"/>
      <c r="V25" s="25"/>
      <c r="W25" s="25"/>
      <c r="X25" s="25"/>
      <c r="Y25" s="26"/>
      <c r="Z25" s="819" t="s">
        <v>11</v>
      </c>
      <c r="AA25" s="820"/>
      <c r="AB25" s="820"/>
      <c r="AC25" s="820"/>
      <c r="AD25" s="832"/>
      <c r="AE25" s="28"/>
      <c r="AF25" s="32"/>
      <c r="AG25" s="22"/>
      <c r="AH25" s="22"/>
      <c r="AI25" s="22"/>
      <c r="AJ25" s="1477"/>
      <c r="AK25" s="1477"/>
      <c r="AL25" s="1478"/>
      <c r="AN25" s="3"/>
    </row>
    <row r="26" spans="2:40" ht="13.5" customHeight="1" x14ac:dyDescent="0.15">
      <c r="B26" s="809"/>
      <c r="C26" s="840" t="s">
        <v>17</v>
      </c>
      <c r="D26" s="840"/>
      <c r="E26" s="840"/>
      <c r="F26" s="840"/>
      <c r="G26" s="840"/>
      <c r="H26" s="840"/>
      <c r="I26" s="840"/>
      <c r="J26" s="840"/>
      <c r="K26" s="840"/>
      <c r="L26" s="1476" t="s">
        <v>74</v>
      </c>
      <c r="M26" s="1477"/>
      <c r="N26" s="1477"/>
      <c r="O26" s="1477"/>
      <c r="P26" s="1477"/>
      <c r="Q26" s="1477"/>
      <c r="R26" s="1477"/>
      <c r="S26" s="1477"/>
      <c r="T26" s="1477"/>
      <c r="U26" s="1477"/>
      <c r="V26" s="1477"/>
      <c r="W26" s="1477"/>
      <c r="X26" s="1477"/>
      <c r="Y26" s="1477"/>
      <c r="Z26" s="1477"/>
      <c r="AA26" s="1477"/>
      <c r="AB26" s="1477"/>
      <c r="AC26" s="1477"/>
      <c r="AD26" s="1477"/>
      <c r="AE26" s="1477"/>
      <c r="AF26" s="1477"/>
      <c r="AG26" s="1477"/>
      <c r="AH26" s="1477"/>
      <c r="AI26" s="1477"/>
      <c r="AJ26" s="1477"/>
      <c r="AK26" s="1477"/>
      <c r="AL26" s="1478"/>
      <c r="AN26" s="3"/>
    </row>
    <row r="27" spans="2:40" ht="14.25" customHeight="1" x14ac:dyDescent="0.15">
      <c r="B27" s="809"/>
      <c r="C27" s="840"/>
      <c r="D27" s="840"/>
      <c r="E27" s="840"/>
      <c r="F27" s="840"/>
      <c r="G27" s="840"/>
      <c r="H27" s="840"/>
      <c r="I27" s="840"/>
      <c r="J27" s="840"/>
      <c r="K27" s="840"/>
      <c r="L27" s="1479" t="s">
        <v>75</v>
      </c>
      <c r="M27" s="847"/>
      <c r="N27" s="847"/>
      <c r="O27" s="847"/>
      <c r="P27" s="847"/>
      <c r="Q27" s="847"/>
      <c r="R27" s="847"/>
      <c r="S27" s="847"/>
      <c r="T27" s="847"/>
      <c r="U27" s="847"/>
      <c r="V27" s="847"/>
      <c r="W27" s="847"/>
      <c r="X27" s="847"/>
      <c r="Y27" s="847"/>
      <c r="Z27" s="847"/>
      <c r="AA27" s="847"/>
      <c r="AB27" s="847"/>
      <c r="AC27" s="847"/>
      <c r="AD27" s="847"/>
      <c r="AE27" s="847"/>
      <c r="AF27" s="847"/>
      <c r="AG27" s="847"/>
      <c r="AH27" s="847"/>
      <c r="AI27" s="847"/>
      <c r="AJ27" s="847"/>
      <c r="AK27" s="847"/>
      <c r="AL27" s="1480"/>
      <c r="AN27" s="3"/>
    </row>
    <row r="28" spans="2:40" x14ac:dyDescent="0.15">
      <c r="B28" s="809"/>
      <c r="C28" s="840"/>
      <c r="D28" s="840"/>
      <c r="E28" s="840"/>
      <c r="F28" s="840"/>
      <c r="G28" s="840"/>
      <c r="H28" s="840"/>
      <c r="I28" s="840"/>
      <c r="J28" s="840"/>
      <c r="K28" s="840"/>
      <c r="L28" s="1481"/>
      <c r="M28" s="1482"/>
      <c r="N28" s="1482"/>
      <c r="O28" s="1482"/>
      <c r="P28" s="1482"/>
      <c r="Q28" s="1482"/>
      <c r="R28" s="1482"/>
      <c r="S28" s="1482"/>
      <c r="T28" s="1482"/>
      <c r="U28" s="1482"/>
      <c r="V28" s="1482"/>
      <c r="W28" s="1482"/>
      <c r="X28" s="1482"/>
      <c r="Y28" s="1482"/>
      <c r="Z28" s="1482"/>
      <c r="AA28" s="1482"/>
      <c r="AB28" s="1482"/>
      <c r="AC28" s="1482"/>
      <c r="AD28" s="1482"/>
      <c r="AE28" s="1482"/>
      <c r="AF28" s="1482"/>
      <c r="AG28" s="1482"/>
      <c r="AH28" s="1482"/>
      <c r="AI28" s="1482"/>
      <c r="AJ28" s="1482"/>
      <c r="AK28" s="1482"/>
      <c r="AL28" s="1483"/>
      <c r="AN28" s="3"/>
    </row>
    <row r="29" spans="2:40" ht="14.25" customHeight="1" x14ac:dyDescent="0.15">
      <c r="B29" s="809"/>
      <c r="C29" s="818" t="s">
        <v>77</v>
      </c>
      <c r="D29" s="818"/>
      <c r="E29" s="818"/>
      <c r="F29" s="818"/>
      <c r="G29" s="818"/>
      <c r="H29" s="818"/>
      <c r="I29" s="818"/>
      <c r="J29" s="818"/>
      <c r="K29" s="818"/>
      <c r="L29" s="741" t="s">
        <v>10</v>
      </c>
      <c r="M29" s="742"/>
      <c r="N29" s="742"/>
      <c r="O29" s="742"/>
      <c r="P29" s="743"/>
      <c r="Q29" s="28"/>
      <c r="R29" s="32"/>
      <c r="S29" s="32"/>
      <c r="T29" s="32"/>
      <c r="U29" s="32"/>
      <c r="V29" s="32"/>
      <c r="W29" s="32"/>
      <c r="X29" s="32"/>
      <c r="Y29" s="33"/>
      <c r="Z29" s="819" t="s">
        <v>11</v>
      </c>
      <c r="AA29" s="820"/>
      <c r="AB29" s="820"/>
      <c r="AC29" s="820"/>
      <c r="AD29" s="832"/>
      <c r="AE29" s="28"/>
      <c r="AF29" s="32"/>
      <c r="AG29" s="22"/>
      <c r="AH29" s="22"/>
      <c r="AI29" s="22"/>
      <c r="AJ29" s="1477"/>
      <c r="AK29" s="1477"/>
      <c r="AL29" s="1478"/>
      <c r="AN29" s="3"/>
    </row>
    <row r="30" spans="2:40" ht="14.25" customHeight="1" x14ac:dyDescent="0.15">
      <c r="B30" s="809"/>
      <c r="C30" s="818" t="s">
        <v>18</v>
      </c>
      <c r="D30" s="818"/>
      <c r="E30" s="818"/>
      <c r="F30" s="818"/>
      <c r="G30" s="818"/>
      <c r="H30" s="818"/>
      <c r="I30" s="818"/>
      <c r="J30" s="818"/>
      <c r="K30" s="818"/>
      <c r="L30" s="1486"/>
      <c r="M30" s="1486"/>
      <c r="N30" s="1486"/>
      <c r="O30" s="1486"/>
      <c r="P30" s="1486"/>
      <c r="Q30" s="1486"/>
      <c r="R30" s="1486"/>
      <c r="S30" s="1486"/>
      <c r="T30" s="1486"/>
      <c r="U30" s="1486"/>
      <c r="V30" s="1486"/>
      <c r="W30" s="1486"/>
      <c r="X30" s="1486"/>
      <c r="Y30" s="1486"/>
      <c r="Z30" s="1486"/>
      <c r="AA30" s="1486"/>
      <c r="AB30" s="1486"/>
      <c r="AC30" s="1486"/>
      <c r="AD30" s="1486"/>
      <c r="AE30" s="1486"/>
      <c r="AF30" s="1486"/>
      <c r="AG30" s="1486"/>
      <c r="AH30" s="1486"/>
      <c r="AI30" s="1486"/>
      <c r="AJ30" s="1486"/>
      <c r="AK30" s="1486"/>
      <c r="AL30" s="1486"/>
      <c r="AN30" s="3"/>
    </row>
    <row r="31" spans="2:40" ht="13.5" customHeight="1" x14ac:dyDescent="0.15">
      <c r="B31" s="809"/>
      <c r="C31" s="818" t="s">
        <v>19</v>
      </c>
      <c r="D31" s="818"/>
      <c r="E31" s="818"/>
      <c r="F31" s="818"/>
      <c r="G31" s="818"/>
      <c r="H31" s="818"/>
      <c r="I31" s="818"/>
      <c r="J31" s="818"/>
      <c r="K31" s="818"/>
      <c r="L31" s="1476" t="s">
        <v>74</v>
      </c>
      <c r="M31" s="1477"/>
      <c r="N31" s="1477"/>
      <c r="O31" s="1477"/>
      <c r="P31" s="1477"/>
      <c r="Q31" s="1477"/>
      <c r="R31" s="1477"/>
      <c r="S31" s="1477"/>
      <c r="T31" s="1477"/>
      <c r="U31" s="1477"/>
      <c r="V31" s="1477"/>
      <c r="W31" s="1477"/>
      <c r="X31" s="1477"/>
      <c r="Y31" s="1477"/>
      <c r="Z31" s="1477"/>
      <c r="AA31" s="1477"/>
      <c r="AB31" s="1477"/>
      <c r="AC31" s="1477"/>
      <c r="AD31" s="1477"/>
      <c r="AE31" s="1477"/>
      <c r="AF31" s="1477"/>
      <c r="AG31" s="1477"/>
      <c r="AH31" s="1477"/>
      <c r="AI31" s="1477"/>
      <c r="AJ31" s="1477"/>
      <c r="AK31" s="1477"/>
      <c r="AL31" s="1478"/>
      <c r="AN31" s="3"/>
    </row>
    <row r="32" spans="2:40" ht="14.25" customHeight="1" x14ac:dyDescent="0.15">
      <c r="B32" s="809"/>
      <c r="C32" s="818"/>
      <c r="D32" s="818"/>
      <c r="E32" s="818"/>
      <c r="F32" s="818"/>
      <c r="G32" s="818"/>
      <c r="H32" s="818"/>
      <c r="I32" s="818"/>
      <c r="J32" s="818"/>
      <c r="K32" s="818"/>
      <c r="L32" s="1479" t="s">
        <v>75</v>
      </c>
      <c r="M32" s="847"/>
      <c r="N32" s="847"/>
      <c r="O32" s="847"/>
      <c r="P32" s="847"/>
      <c r="Q32" s="847"/>
      <c r="R32" s="847"/>
      <c r="S32" s="847"/>
      <c r="T32" s="847"/>
      <c r="U32" s="847"/>
      <c r="V32" s="847"/>
      <c r="W32" s="847"/>
      <c r="X32" s="847"/>
      <c r="Y32" s="847"/>
      <c r="Z32" s="847"/>
      <c r="AA32" s="847"/>
      <c r="AB32" s="847"/>
      <c r="AC32" s="847"/>
      <c r="AD32" s="847"/>
      <c r="AE32" s="847"/>
      <c r="AF32" s="847"/>
      <c r="AG32" s="847"/>
      <c r="AH32" s="847"/>
      <c r="AI32" s="847"/>
      <c r="AJ32" s="847"/>
      <c r="AK32" s="847"/>
      <c r="AL32" s="1480"/>
      <c r="AN32" s="3"/>
    </row>
    <row r="33" spans="2:40" x14ac:dyDescent="0.15">
      <c r="B33" s="810"/>
      <c r="C33" s="818"/>
      <c r="D33" s="818"/>
      <c r="E33" s="818"/>
      <c r="F33" s="818"/>
      <c r="G33" s="818"/>
      <c r="H33" s="818"/>
      <c r="I33" s="818"/>
      <c r="J33" s="818"/>
      <c r="K33" s="818"/>
      <c r="L33" s="1481"/>
      <c r="M33" s="1482"/>
      <c r="N33" s="858"/>
      <c r="O33" s="858"/>
      <c r="P33" s="858"/>
      <c r="Q33" s="858"/>
      <c r="R33" s="858"/>
      <c r="S33" s="858"/>
      <c r="T33" s="858"/>
      <c r="U33" s="858"/>
      <c r="V33" s="858"/>
      <c r="W33" s="858"/>
      <c r="X33" s="858"/>
      <c r="Y33" s="858"/>
      <c r="Z33" s="858"/>
      <c r="AA33" s="858"/>
      <c r="AB33" s="858"/>
      <c r="AC33" s="1482"/>
      <c r="AD33" s="1482"/>
      <c r="AE33" s="1482"/>
      <c r="AF33" s="1482"/>
      <c r="AG33" s="1482"/>
      <c r="AH33" s="858"/>
      <c r="AI33" s="858"/>
      <c r="AJ33" s="858"/>
      <c r="AK33" s="858"/>
      <c r="AL33" s="859"/>
      <c r="AN33" s="3"/>
    </row>
    <row r="34" spans="2:40" ht="13.5" customHeight="1" x14ac:dyDescent="0.15">
      <c r="B34" s="808" t="s">
        <v>44</v>
      </c>
      <c r="C34" s="755" t="s">
        <v>79</v>
      </c>
      <c r="D34" s="756"/>
      <c r="E34" s="756"/>
      <c r="F34" s="756"/>
      <c r="G34" s="756"/>
      <c r="H34" s="756"/>
      <c r="I34" s="756"/>
      <c r="J34" s="756"/>
      <c r="K34" s="756"/>
      <c r="L34" s="756"/>
      <c r="M34" s="898" t="s">
        <v>20</v>
      </c>
      <c r="N34" s="899"/>
      <c r="O34" s="53" t="s">
        <v>46</v>
      </c>
      <c r="P34" s="49"/>
      <c r="Q34" s="50"/>
      <c r="R34" s="902" t="s">
        <v>21</v>
      </c>
      <c r="S34" s="903"/>
      <c r="T34" s="903"/>
      <c r="U34" s="903"/>
      <c r="V34" s="903"/>
      <c r="W34" s="903"/>
      <c r="X34" s="904"/>
      <c r="Y34" s="871" t="s">
        <v>56</v>
      </c>
      <c r="Z34" s="872"/>
      <c r="AA34" s="872"/>
      <c r="AB34" s="908"/>
      <c r="AC34" s="909" t="s">
        <v>57</v>
      </c>
      <c r="AD34" s="910"/>
      <c r="AE34" s="910"/>
      <c r="AF34" s="910"/>
      <c r="AG34" s="911"/>
      <c r="AH34" s="912" t="s">
        <v>51</v>
      </c>
      <c r="AI34" s="948"/>
      <c r="AJ34" s="948"/>
      <c r="AK34" s="948"/>
      <c r="AL34" s="913"/>
      <c r="AN34" s="3"/>
    </row>
    <row r="35" spans="2:40" ht="14.25" customHeight="1" x14ac:dyDescent="0.15">
      <c r="B35" s="809"/>
      <c r="C35" s="758"/>
      <c r="D35" s="759"/>
      <c r="E35" s="759"/>
      <c r="F35" s="759"/>
      <c r="G35" s="759"/>
      <c r="H35" s="759"/>
      <c r="I35" s="759"/>
      <c r="J35" s="759"/>
      <c r="K35" s="759"/>
      <c r="L35" s="759"/>
      <c r="M35" s="952"/>
      <c r="N35" s="953"/>
      <c r="O35" s="54" t="s">
        <v>47</v>
      </c>
      <c r="P35" s="51"/>
      <c r="Q35" s="52"/>
      <c r="R35" s="905"/>
      <c r="S35" s="906"/>
      <c r="T35" s="906"/>
      <c r="U35" s="906"/>
      <c r="V35" s="906"/>
      <c r="W35" s="906"/>
      <c r="X35" s="907"/>
      <c r="Y35" s="55" t="s">
        <v>32</v>
      </c>
      <c r="Z35" s="14"/>
      <c r="AA35" s="14"/>
      <c r="AB35" s="14"/>
      <c r="AC35" s="914" t="s">
        <v>33</v>
      </c>
      <c r="AD35" s="915"/>
      <c r="AE35" s="915"/>
      <c r="AF35" s="915"/>
      <c r="AG35" s="916"/>
      <c r="AH35" s="917" t="s">
        <v>52</v>
      </c>
      <c r="AI35" s="919"/>
      <c r="AJ35" s="919"/>
      <c r="AK35" s="919"/>
      <c r="AL35" s="918"/>
      <c r="AN35" s="3"/>
    </row>
    <row r="36" spans="2:40" ht="14.25" customHeight="1" x14ac:dyDescent="0.15">
      <c r="B36" s="809"/>
      <c r="C36" s="752"/>
      <c r="D36" s="68"/>
      <c r="E36" s="874" t="s">
        <v>2</v>
      </c>
      <c r="F36" s="874"/>
      <c r="G36" s="874"/>
      <c r="H36" s="874"/>
      <c r="I36" s="874"/>
      <c r="J36" s="874"/>
      <c r="K36" s="874"/>
      <c r="L36" s="1492"/>
      <c r="M36" s="37"/>
      <c r="N36" s="36"/>
      <c r="O36" s="18"/>
      <c r="P36" s="19"/>
      <c r="Q36" s="36"/>
      <c r="R36" s="11" t="s">
        <v>58</v>
      </c>
      <c r="S36" s="5"/>
      <c r="T36" s="5"/>
      <c r="U36" s="5"/>
      <c r="V36" s="5"/>
      <c r="W36" s="5"/>
      <c r="X36" s="5"/>
      <c r="Y36" s="9"/>
      <c r="Z36" s="30"/>
      <c r="AA36" s="30"/>
      <c r="AB36" s="30"/>
      <c r="AC36" s="15"/>
      <c r="AD36" s="16"/>
      <c r="AE36" s="16"/>
      <c r="AF36" s="16"/>
      <c r="AG36" s="17"/>
      <c r="AH36" s="15"/>
      <c r="AI36" s="16"/>
      <c r="AJ36" s="16"/>
      <c r="AK36" s="16"/>
      <c r="AL36" s="17" t="s">
        <v>61</v>
      </c>
      <c r="AN36" s="3"/>
    </row>
    <row r="37" spans="2:40" ht="14.25" customHeight="1" x14ac:dyDescent="0.15">
      <c r="B37" s="809"/>
      <c r="C37" s="752"/>
      <c r="D37" s="68"/>
      <c r="E37" s="874" t="s">
        <v>3</v>
      </c>
      <c r="F37" s="875"/>
      <c r="G37" s="875"/>
      <c r="H37" s="875"/>
      <c r="I37" s="875"/>
      <c r="J37" s="875"/>
      <c r="K37" s="875"/>
      <c r="L37" s="1487"/>
      <c r="M37" s="37"/>
      <c r="N37" s="36"/>
      <c r="O37" s="18"/>
      <c r="P37" s="19"/>
      <c r="Q37" s="36"/>
      <c r="R37" s="11" t="s">
        <v>58</v>
      </c>
      <c r="S37" s="5"/>
      <c r="T37" s="5"/>
      <c r="U37" s="5"/>
      <c r="V37" s="5"/>
      <c r="W37" s="5"/>
      <c r="X37" s="5"/>
      <c r="Y37" s="9"/>
      <c r="Z37" s="30"/>
      <c r="AA37" s="30"/>
      <c r="AB37" s="30"/>
      <c r="AC37" s="15"/>
      <c r="AD37" s="16"/>
      <c r="AE37" s="16"/>
      <c r="AF37" s="16"/>
      <c r="AG37" s="17"/>
      <c r="AH37" s="15"/>
      <c r="AI37" s="16"/>
      <c r="AJ37" s="16"/>
      <c r="AK37" s="16"/>
      <c r="AL37" s="17" t="s">
        <v>61</v>
      </c>
      <c r="AN37" s="3"/>
    </row>
    <row r="38" spans="2:40" ht="14.25" customHeight="1" x14ac:dyDescent="0.15">
      <c r="B38" s="809"/>
      <c r="C38" s="752"/>
      <c r="D38" s="68"/>
      <c r="E38" s="874" t="s">
        <v>5</v>
      </c>
      <c r="F38" s="875"/>
      <c r="G38" s="875"/>
      <c r="H38" s="875"/>
      <c r="I38" s="875"/>
      <c r="J38" s="875"/>
      <c r="K38" s="875"/>
      <c r="L38" s="1487"/>
      <c r="M38" s="37"/>
      <c r="N38" s="36"/>
      <c r="O38" s="18"/>
      <c r="P38" s="19"/>
      <c r="Q38" s="36"/>
      <c r="R38" s="11" t="s">
        <v>58</v>
      </c>
      <c r="S38" s="5"/>
      <c r="T38" s="5"/>
      <c r="U38" s="5"/>
      <c r="V38" s="5"/>
      <c r="W38" s="5"/>
      <c r="X38" s="5"/>
      <c r="Y38" s="9"/>
      <c r="Z38" s="30"/>
      <c r="AA38" s="30"/>
      <c r="AB38" s="30"/>
      <c r="AC38" s="15"/>
      <c r="AD38" s="16"/>
      <c r="AE38" s="16"/>
      <c r="AF38" s="16"/>
      <c r="AG38" s="17"/>
      <c r="AH38" s="15"/>
      <c r="AI38" s="16"/>
      <c r="AJ38" s="16"/>
      <c r="AK38" s="16"/>
      <c r="AL38" s="17" t="s">
        <v>61</v>
      </c>
      <c r="AN38" s="3"/>
    </row>
    <row r="39" spans="2:40" ht="14.25" customHeight="1" x14ac:dyDescent="0.15">
      <c r="B39" s="809"/>
      <c r="C39" s="752"/>
      <c r="D39" s="68"/>
      <c r="E39" s="874" t="s">
        <v>7</v>
      </c>
      <c r="F39" s="875"/>
      <c r="G39" s="875"/>
      <c r="H39" s="875"/>
      <c r="I39" s="875"/>
      <c r="J39" s="875"/>
      <c r="K39" s="875"/>
      <c r="L39" s="1487"/>
      <c r="M39" s="37"/>
      <c r="N39" s="36"/>
      <c r="O39" s="18"/>
      <c r="P39" s="19"/>
      <c r="Q39" s="36"/>
      <c r="R39" s="11" t="s">
        <v>58</v>
      </c>
      <c r="S39" s="5"/>
      <c r="T39" s="5"/>
      <c r="U39" s="5"/>
      <c r="V39" s="5"/>
      <c r="W39" s="5"/>
      <c r="X39" s="5"/>
      <c r="Y39" s="9"/>
      <c r="Z39" s="30"/>
      <c r="AA39" s="30"/>
      <c r="AB39" s="30"/>
      <c r="AC39" s="15"/>
      <c r="AD39" s="16"/>
      <c r="AE39" s="16"/>
      <c r="AF39" s="16"/>
      <c r="AG39" s="17"/>
      <c r="AH39" s="15"/>
      <c r="AI39" s="16"/>
      <c r="AJ39" s="16"/>
      <c r="AK39" s="16"/>
      <c r="AL39" s="17" t="s">
        <v>61</v>
      </c>
      <c r="AN39" s="3"/>
    </row>
    <row r="40" spans="2:40" ht="14.25" customHeight="1" x14ac:dyDescent="0.15">
      <c r="B40" s="809"/>
      <c r="C40" s="752"/>
      <c r="D40" s="68"/>
      <c r="E40" s="874" t="s">
        <v>6</v>
      </c>
      <c r="F40" s="875"/>
      <c r="G40" s="875"/>
      <c r="H40" s="875"/>
      <c r="I40" s="875"/>
      <c r="J40" s="875"/>
      <c r="K40" s="875"/>
      <c r="L40" s="1487"/>
      <c r="M40" s="37"/>
      <c r="N40" s="36"/>
      <c r="O40" s="18"/>
      <c r="P40" s="19"/>
      <c r="Q40" s="36"/>
      <c r="R40" s="11" t="s">
        <v>58</v>
      </c>
      <c r="S40" s="5"/>
      <c r="T40" s="5"/>
      <c r="U40" s="5"/>
      <c r="V40" s="5"/>
      <c r="W40" s="5"/>
      <c r="X40" s="5"/>
      <c r="Y40" s="9"/>
      <c r="Z40" s="30"/>
      <c r="AA40" s="30"/>
      <c r="AB40" s="30"/>
      <c r="AC40" s="15"/>
      <c r="AD40" s="16"/>
      <c r="AE40" s="16"/>
      <c r="AF40" s="16"/>
      <c r="AG40" s="17"/>
      <c r="AH40" s="15"/>
      <c r="AI40" s="16"/>
      <c r="AJ40" s="16"/>
      <c r="AK40" s="16"/>
      <c r="AL40" s="17" t="s">
        <v>61</v>
      </c>
      <c r="AN40" s="3"/>
    </row>
    <row r="41" spans="2:40" ht="14.25" customHeight="1" thickBot="1" x14ac:dyDescent="0.2">
      <c r="B41" s="809"/>
      <c r="C41" s="752"/>
      <c r="D41" s="69"/>
      <c r="E41" s="1095" t="s">
        <v>45</v>
      </c>
      <c r="F41" s="1488"/>
      <c r="G41" s="1488"/>
      <c r="H41" s="1488"/>
      <c r="I41" s="1488"/>
      <c r="J41" s="1488"/>
      <c r="K41" s="1488"/>
      <c r="L41" s="1489"/>
      <c r="M41" s="70"/>
      <c r="N41" s="35"/>
      <c r="O41" s="79"/>
      <c r="P41" s="34"/>
      <c r="Q41" s="35"/>
      <c r="R41" s="4" t="s">
        <v>58</v>
      </c>
      <c r="S41" s="80"/>
      <c r="T41" s="80"/>
      <c r="U41" s="80"/>
      <c r="V41" s="80"/>
      <c r="W41" s="80"/>
      <c r="X41" s="80"/>
      <c r="Y41" s="6"/>
      <c r="Z41" s="66"/>
      <c r="AA41" s="66"/>
      <c r="AB41" s="66"/>
      <c r="AC41" s="56"/>
      <c r="AD41" s="57"/>
      <c r="AE41" s="57"/>
      <c r="AF41" s="57"/>
      <c r="AG41" s="58"/>
      <c r="AH41" s="56"/>
      <c r="AI41" s="57"/>
      <c r="AJ41" s="57"/>
      <c r="AK41" s="57"/>
      <c r="AL41" s="58" t="s">
        <v>61</v>
      </c>
      <c r="AN41" s="3"/>
    </row>
    <row r="42" spans="2:40" ht="14.25" customHeight="1" thickTop="1" x14ac:dyDescent="0.15">
      <c r="B42" s="809"/>
      <c r="C42" s="752"/>
      <c r="D42" s="71"/>
      <c r="E42" s="1490" t="s">
        <v>64</v>
      </c>
      <c r="F42" s="1490"/>
      <c r="G42" s="1490"/>
      <c r="H42" s="1490"/>
      <c r="I42" s="1490"/>
      <c r="J42" s="1490"/>
      <c r="K42" s="1490"/>
      <c r="L42" s="1491"/>
      <c r="M42" s="72"/>
      <c r="N42" s="74"/>
      <c r="O42" s="81"/>
      <c r="P42" s="73"/>
      <c r="Q42" s="74"/>
      <c r="R42" s="82" t="s">
        <v>58</v>
      </c>
      <c r="S42" s="83"/>
      <c r="T42" s="83"/>
      <c r="U42" s="83"/>
      <c r="V42" s="83"/>
      <c r="W42" s="83"/>
      <c r="X42" s="83"/>
      <c r="Y42" s="75"/>
      <c r="Z42" s="76"/>
      <c r="AA42" s="76"/>
      <c r="AB42" s="76"/>
      <c r="AC42" s="84"/>
      <c r="AD42" s="77"/>
      <c r="AE42" s="77"/>
      <c r="AF42" s="77"/>
      <c r="AG42" s="78"/>
      <c r="AH42" s="84"/>
      <c r="AI42" s="77"/>
      <c r="AJ42" s="77"/>
      <c r="AK42" s="77"/>
      <c r="AL42" s="78" t="s">
        <v>61</v>
      </c>
      <c r="AN42" s="3"/>
    </row>
    <row r="43" spans="2:40" ht="14.25" customHeight="1" x14ac:dyDescent="0.15">
      <c r="B43" s="809"/>
      <c r="C43" s="752"/>
      <c r="D43" s="68"/>
      <c r="E43" s="874" t="s">
        <v>65</v>
      </c>
      <c r="F43" s="875"/>
      <c r="G43" s="875"/>
      <c r="H43" s="875"/>
      <c r="I43" s="875"/>
      <c r="J43" s="875"/>
      <c r="K43" s="875"/>
      <c r="L43" s="1487"/>
      <c r="M43" s="37"/>
      <c r="N43" s="36"/>
      <c r="O43" s="18"/>
      <c r="P43" s="19"/>
      <c r="Q43" s="36"/>
      <c r="R43" s="11" t="s">
        <v>58</v>
      </c>
      <c r="S43" s="5"/>
      <c r="T43" s="5"/>
      <c r="U43" s="5"/>
      <c r="V43" s="5"/>
      <c r="W43" s="5"/>
      <c r="X43" s="5"/>
      <c r="Y43" s="9"/>
      <c r="Z43" s="30"/>
      <c r="AA43" s="30"/>
      <c r="AB43" s="30"/>
      <c r="AC43" s="15"/>
      <c r="AD43" s="16"/>
      <c r="AE43" s="16"/>
      <c r="AF43" s="16"/>
      <c r="AG43" s="17"/>
      <c r="AH43" s="15"/>
      <c r="AI43" s="16"/>
      <c r="AJ43" s="16"/>
      <c r="AK43" s="16"/>
      <c r="AL43" s="17" t="s">
        <v>61</v>
      </c>
      <c r="AN43" s="3"/>
    </row>
    <row r="44" spans="2:40" ht="14.25" customHeight="1" x14ac:dyDescent="0.15">
      <c r="B44" s="809"/>
      <c r="C44" s="752"/>
      <c r="D44" s="68"/>
      <c r="E44" s="874" t="s">
        <v>66</v>
      </c>
      <c r="F44" s="875"/>
      <c r="G44" s="875"/>
      <c r="H44" s="875"/>
      <c r="I44" s="875"/>
      <c r="J44" s="875"/>
      <c r="K44" s="875"/>
      <c r="L44" s="1487"/>
      <c r="M44" s="37"/>
      <c r="N44" s="36"/>
      <c r="O44" s="18"/>
      <c r="P44" s="19"/>
      <c r="Q44" s="36"/>
      <c r="R44" s="11" t="s">
        <v>58</v>
      </c>
      <c r="S44" s="5"/>
      <c r="T44" s="5"/>
      <c r="U44" s="5"/>
      <c r="V44" s="5"/>
      <c r="W44" s="5"/>
      <c r="X44" s="5"/>
      <c r="Y44" s="9"/>
      <c r="Z44" s="30"/>
      <c r="AA44" s="30"/>
      <c r="AB44" s="30"/>
      <c r="AC44" s="15"/>
      <c r="AD44" s="16"/>
      <c r="AE44" s="16"/>
      <c r="AF44" s="16"/>
      <c r="AG44" s="17"/>
      <c r="AH44" s="15"/>
      <c r="AI44" s="16"/>
      <c r="AJ44" s="16"/>
      <c r="AK44" s="16"/>
      <c r="AL44" s="17" t="s">
        <v>61</v>
      </c>
      <c r="AN44" s="3"/>
    </row>
    <row r="45" spans="2:40" ht="14.25" customHeight="1" x14ac:dyDescent="0.15">
      <c r="B45" s="809"/>
      <c r="C45" s="752"/>
      <c r="D45" s="68"/>
      <c r="E45" s="874" t="s">
        <v>67</v>
      </c>
      <c r="F45" s="875"/>
      <c r="G45" s="875"/>
      <c r="H45" s="875"/>
      <c r="I45" s="875"/>
      <c r="J45" s="875"/>
      <c r="K45" s="875"/>
      <c r="L45" s="1487"/>
      <c r="M45" s="37"/>
      <c r="N45" s="36"/>
      <c r="O45" s="18"/>
      <c r="P45" s="19"/>
      <c r="Q45" s="36"/>
      <c r="R45" s="11" t="s">
        <v>58</v>
      </c>
      <c r="S45" s="5"/>
      <c r="T45" s="5"/>
      <c r="U45" s="5"/>
      <c r="V45" s="5"/>
      <c r="W45" s="5"/>
      <c r="X45" s="5"/>
      <c r="Y45" s="9"/>
      <c r="Z45" s="30"/>
      <c r="AA45" s="30"/>
      <c r="AB45" s="30"/>
      <c r="AC45" s="15"/>
      <c r="AD45" s="16"/>
      <c r="AE45" s="16"/>
      <c r="AF45" s="16"/>
      <c r="AG45" s="17"/>
      <c r="AH45" s="15"/>
      <c r="AI45" s="16"/>
      <c r="AJ45" s="16"/>
      <c r="AK45" s="16"/>
      <c r="AL45" s="17" t="s">
        <v>61</v>
      </c>
      <c r="AN45" s="3"/>
    </row>
    <row r="46" spans="2:40" ht="14.25" customHeight="1" x14ac:dyDescent="0.15">
      <c r="B46" s="809"/>
      <c r="C46" s="752"/>
      <c r="D46" s="68"/>
      <c r="E46" s="874" t="s">
        <v>68</v>
      </c>
      <c r="F46" s="875"/>
      <c r="G46" s="875"/>
      <c r="H46" s="875"/>
      <c r="I46" s="875"/>
      <c r="J46" s="875"/>
      <c r="K46" s="875"/>
      <c r="L46" s="1487"/>
      <c r="M46" s="37"/>
      <c r="N46" s="36"/>
      <c r="O46" s="18"/>
      <c r="P46" s="19"/>
      <c r="Q46" s="36"/>
      <c r="R46" s="11" t="s">
        <v>58</v>
      </c>
      <c r="S46" s="5"/>
      <c r="T46" s="5"/>
      <c r="U46" s="5"/>
      <c r="V46" s="5"/>
      <c r="W46" s="5"/>
      <c r="X46" s="5"/>
      <c r="Y46" s="9"/>
      <c r="Z46" s="30"/>
      <c r="AA46" s="30"/>
      <c r="AB46" s="30"/>
      <c r="AC46" s="15"/>
      <c r="AD46" s="16"/>
      <c r="AE46" s="16"/>
      <c r="AF46" s="16"/>
      <c r="AG46" s="17"/>
      <c r="AH46" s="15"/>
      <c r="AI46" s="16"/>
      <c r="AJ46" s="16"/>
      <c r="AK46" s="16"/>
      <c r="AL46" s="17" t="s">
        <v>61</v>
      </c>
      <c r="AN46" s="3"/>
    </row>
    <row r="47" spans="2:40" ht="14.25" customHeight="1" x14ac:dyDescent="0.15">
      <c r="B47" s="810"/>
      <c r="C47" s="752"/>
      <c r="D47" s="68"/>
      <c r="E47" s="874" t="s">
        <v>69</v>
      </c>
      <c r="F47" s="875"/>
      <c r="G47" s="875"/>
      <c r="H47" s="875"/>
      <c r="I47" s="875"/>
      <c r="J47" s="875"/>
      <c r="K47" s="875"/>
      <c r="L47" s="1487"/>
      <c r="M47" s="37"/>
      <c r="N47" s="36"/>
      <c r="O47" s="18"/>
      <c r="P47" s="19"/>
      <c r="Q47" s="36"/>
      <c r="R47" s="11" t="s">
        <v>58</v>
      </c>
      <c r="S47" s="5"/>
      <c r="T47" s="5"/>
      <c r="U47" s="5"/>
      <c r="V47" s="5"/>
      <c r="W47" s="5"/>
      <c r="X47" s="5"/>
      <c r="Y47" s="9"/>
      <c r="Z47" s="30"/>
      <c r="AA47" s="30"/>
      <c r="AB47" s="30"/>
      <c r="AC47" s="15"/>
      <c r="AD47" s="16"/>
      <c r="AE47" s="16"/>
      <c r="AF47" s="16"/>
      <c r="AG47" s="17"/>
      <c r="AH47" s="15"/>
      <c r="AI47" s="16"/>
      <c r="AJ47" s="16"/>
      <c r="AK47" s="16"/>
      <c r="AL47" s="17" t="s">
        <v>61</v>
      </c>
      <c r="AN47" s="3"/>
    </row>
    <row r="48" spans="2:40" ht="14.25" customHeight="1" x14ac:dyDescent="0.15">
      <c r="B48" s="864" t="s">
        <v>48</v>
      </c>
      <c r="C48" s="864"/>
      <c r="D48" s="864"/>
      <c r="E48" s="864"/>
      <c r="F48" s="864"/>
      <c r="G48" s="864"/>
      <c r="H48" s="864"/>
      <c r="I48" s="864"/>
      <c r="J48" s="864"/>
      <c r="K48" s="864"/>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864" t="s">
        <v>49</v>
      </c>
      <c r="C49" s="864"/>
      <c r="D49" s="864"/>
      <c r="E49" s="864"/>
      <c r="F49" s="864"/>
      <c r="G49" s="864"/>
      <c r="H49" s="864"/>
      <c r="I49" s="864"/>
      <c r="J49" s="864"/>
      <c r="K49" s="865"/>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744" t="s">
        <v>22</v>
      </c>
      <c r="C50" s="744"/>
      <c r="D50" s="744"/>
      <c r="E50" s="744"/>
      <c r="F50" s="744"/>
      <c r="G50" s="744"/>
      <c r="H50" s="744"/>
      <c r="I50" s="744"/>
      <c r="J50" s="744"/>
      <c r="K50" s="744"/>
      <c r="L50" s="61"/>
      <c r="M50" s="62"/>
      <c r="N50" s="62"/>
      <c r="O50" s="62"/>
      <c r="P50" s="62"/>
      <c r="Q50" s="62"/>
      <c r="R50" s="63"/>
      <c r="S50" s="63"/>
      <c r="T50" s="63"/>
      <c r="U50" s="64"/>
      <c r="V50" s="9" t="s">
        <v>0</v>
      </c>
      <c r="W50" s="10"/>
      <c r="X50" s="10"/>
      <c r="Y50" s="10"/>
      <c r="Z50" s="30"/>
      <c r="AA50" s="30"/>
      <c r="AB50" s="30"/>
      <c r="AC50" s="16"/>
      <c r="AD50" s="16"/>
      <c r="AE50" s="16"/>
      <c r="AF50" s="16"/>
      <c r="AG50" s="16"/>
      <c r="AH50" s="47"/>
      <c r="AI50" s="16"/>
      <c r="AJ50" s="16"/>
      <c r="AK50" s="16"/>
      <c r="AL50" s="17"/>
      <c r="AN50" s="3"/>
    </row>
    <row r="51" spans="2:40" ht="14.25" customHeight="1" x14ac:dyDescent="0.15">
      <c r="B51" s="869" t="s">
        <v>50</v>
      </c>
      <c r="C51" s="869"/>
      <c r="D51" s="869"/>
      <c r="E51" s="869"/>
      <c r="F51" s="869"/>
      <c r="G51" s="869"/>
      <c r="H51" s="869"/>
      <c r="I51" s="869"/>
      <c r="J51" s="869"/>
      <c r="K51" s="869"/>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748" t="s">
        <v>41</v>
      </c>
      <c r="C52" s="749"/>
      <c r="D52" s="749"/>
      <c r="E52" s="749"/>
      <c r="F52" s="749"/>
      <c r="G52" s="749"/>
      <c r="H52" s="749"/>
      <c r="I52" s="749"/>
      <c r="J52" s="749"/>
      <c r="K52" s="749"/>
      <c r="L52" s="749"/>
      <c r="M52" s="749"/>
      <c r="N52" s="749"/>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751" t="s">
        <v>23</v>
      </c>
      <c r="C53" s="754" t="s">
        <v>80</v>
      </c>
      <c r="D53" s="731"/>
      <c r="E53" s="731"/>
      <c r="F53" s="731"/>
      <c r="G53" s="731"/>
      <c r="H53" s="731"/>
      <c r="I53" s="731"/>
      <c r="J53" s="731"/>
      <c r="K53" s="731"/>
      <c r="L53" s="731"/>
      <c r="M53" s="731"/>
      <c r="N53" s="731"/>
      <c r="O53" s="731"/>
      <c r="P53" s="731"/>
      <c r="Q53" s="731"/>
      <c r="R53" s="731"/>
      <c r="S53" s="731"/>
      <c r="T53" s="732"/>
      <c r="U53" s="754" t="s">
        <v>34</v>
      </c>
      <c r="V53" s="815"/>
      <c r="W53" s="815"/>
      <c r="X53" s="815"/>
      <c r="Y53" s="815"/>
      <c r="Z53" s="815"/>
      <c r="AA53" s="815"/>
      <c r="AB53" s="815"/>
      <c r="AC53" s="815"/>
      <c r="AD53" s="815"/>
      <c r="AE53" s="815"/>
      <c r="AF53" s="815"/>
      <c r="AG53" s="815"/>
      <c r="AH53" s="815"/>
      <c r="AI53" s="815"/>
      <c r="AJ53" s="815"/>
      <c r="AK53" s="815"/>
      <c r="AL53" s="901"/>
      <c r="AN53" s="3"/>
    </row>
    <row r="54" spans="2:40" x14ac:dyDescent="0.15">
      <c r="B54" s="752"/>
      <c r="C54" s="1467"/>
      <c r="D54" s="813"/>
      <c r="E54" s="813"/>
      <c r="F54" s="813"/>
      <c r="G54" s="813"/>
      <c r="H54" s="813"/>
      <c r="I54" s="813"/>
      <c r="J54" s="813"/>
      <c r="K54" s="813"/>
      <c r="L54" s="813"/>
      <c r="M54" s="813"/>
      <c r="N54" s="813"/>
      <c r="O54" s="813"/>
      <c r="P54" s="813"/>
      <c r="Q54" s="813"/>
      <c r="R54" s="813"/>
      <c r="S54" s="813"/>
      <c r="T54" s="899"/>
      <c r="U54" s="1467"/>
      <c r="V54" s="813"/>
      <c r="W54" s="813"/>
      <c r="X54" s="813"/>
      <c r="Y54" s="813"/>
      <c r="Z54" s="813"/>
      <c r="AA54" s="813"/>
      <c r="AB54" s="813"/>
      <c r="AC54" s="813"/>
      <c r="AD54" s="813"/>
      <c r="AE54" s="813"/>
      <c r="AF54" s="813"/>
      <c r="AG54" s="813"/>
      <c r="AH54" s="813"/>
      <c r="AI54" s="813"/>
      <c r="AJ54" s="813"/>
      <c r="AK54" s="813"/>
      <c r="AL54" s="899"/>
      <c r="AN54" s="3"/>
    </row>
    <row r="55" spans="2:40" x14ac:dyDescent="0.15">
      <c r="B55" s="752"/>
      <c r="C55" s="1493"/>
      <c r="D55" s="1494"/>
      <c r="E55" s="1494"/>
      <c r="F55" s="1494"/>
      <c r="G55" s="1494"/>
      <c r="H55" s="1494"/>
      <c r="I55" s="1494"/>
      <c r="J55" s="1494"/>
      <c r="K55" s="1494"/>
      <c r="L55" s="1494"/>
      <c r="M55" s="1494"/>
      <c r="N55" s="1494"/>
      <c r="O55" s="1494"/>
      <c r="P55" s="1494"/>
      <c r="Q55" s="1494"/>
      <c r="R55" s="1494"/>
      <c r="S55" s="1494"/>
      <c r="T55" s="953"/>
      <c r="U55" s="1493"/>
      <c r="V55" s="1494"/>
      <c r="W55" s="1494"/>
      <c r="X55" s="1494"/>
      <c r="Y55" s="1494"/>
      <c r="Z55" s="1494"/>
      <c r="AA55" s="1494"/>
      <c r="AB55" s="1494"/>
      <c r="AC55" s="1494"/>
      <c r="AD55" s="1494"/>
      <c r="AE55" s="1494"/>
      <c r="AF55" s="1494"/>
      <c r="AG55" s="1494"/>
      <c r="AH55" s="1494"/>
      <c r="AI55" s="1494"/>
      <c r="AJ55" s="1494"/>
      <c r="AK55" s="1494"/>
      <c r="AL55" s="953"/>
      <c r="AN55" s="3"/>
    </row>
    <row r="56" spans="2:40" x14ac:dyDescent="0.15">
      <c r="B56" s="752"/>
      <c r="C56" s="1493"/>
      <c r="D56" s="1494"/>
      <c r="E56" s="1494"/>
      <c r="F56" s="1494"/>
      <c r="G56" s="1494"/>
      <c r="H56" s="1494"/>
      <c r="I56" s="1494"/>
      <c r="J56" s="1494"/>
      <c r="K56" s="1494"/>
      <c r="L56" s="1494"/>
      <c r="M56" s="1494"/>
      <c r="N56" s="1494"/>
      <c r="O56" s="1494"/>
      <c r="P56" s="1494"/>
      <c r="Q56" s="1494"/>
      <c r="R56" s="1494"/>
      <c r="S56" s="1494"/>
      <c r="T56" s="953"/>
      <c r="U56" s="1493"/>
      <c r="V56" s="1494"/>
      <c r="W56" s="1494"/>
      <c r="X56" s="1494"/>
      <c r="Y56" s="1494"/>
      <c r="Z56" s="1494"/>
      <c r="AA56" s="1494"/>
      <c r="AB56" s="1494"/>
      <c r="AC56" s="1494"/>
      <c r="AD56" s="1494"/>
      <c r="AE56" s="1494"/>
      <c r="AF56" s="1494"/>
      <c r="AG56" s="1494"/>
      <c r="AH56" s="1494"/>
      <c r="AI56" s="1494"/>
      <c r="AJ56" s="1494"/>
      <c r="AK56" s="1494"/>
      <c r="AL56" s="953"/>
      <c r="AN56" s="3"/>
    </row>
    <row r="57" spans="2:40" x14ac:dyDescent="0.15">
      <c r="B57" s="753"/>
      <c r="C57" s="1468"/>
      <c r="D57" s="815"/>
      <c r="E57" s="815"/>
      <c r="F57" s="815"/>
      <c r="G57" s="815"/>
      <c r="H57" s="815"/>
      <c r="I57" s="815"/>
      <c r="J57" s="815"/>
      <c r="K57" s="815"/>
      <c r="L57" s="815"/>
      <c r="M57" s="815"/>
      <c r="N57" s="815"/>
      <c r="O57" s="815"/>
      <c r="P57" s="815"/>
      <c r="Q57" s="815"/>
      <c r="R57" s="815"/>
      <c r="S57" s="815"/>
      <c r="T57" s="901"/>
      <c r="U57" s="1468"/>
      <c r="V57" s="815"/>
      <c r="W57" s="815"/>
      <c r="X57" s="815"/>
      <c r="Y57" s="815"/>
      <c r="Z57" s="815"/>
      <c r="AA57" s="815"/>
      <c r="AB57" s="815"/>
      <c r="AC57" s="815"/>
      <c r="AD57" s="815"/>
      <c r="AE57" s="815"/>
      <c r="AF57" s="815"/>
      <c r="AG57" s="815"/>
      <c r="AH57" s="815"/>
      <c r="AI57" s="815"/>
      <c r="AJ57" s="815"/>
      <c r="AK57" s="815"/>
      <c r="AL57" s="901"/>
      <c r="AN57" s="3"/>
    </row>
    <row r="58" spans="2:40" ht="14.25" customHeight="1" x14ac:dyDescent="0.15">
      <c r="B58" s="741" t="s">
        <v>24</v>
      </c>
      <c r="C58" s="742"/>
      <c r="D58" s="742"/>
      <c r="E58" s="742"/>
      <c r="F58" s="743"/>
      <c r="G58" s="744" t="s">
        <v>25</v>
      </c>
      <c r="H58" s="744"/>
      <c r="I58" s="744"/>
      <c r="J58" s="744"/>
      <c r="K58" s="744"/>
      <c r="L58" s="744"/>
      <c r="M58" s="744"/>
      <c r="N58" s="744"/>
      <c r="O58" s="744"/>
      <c r="P58" s="744"/>
      <c r="Q58" s="744"/>
      <c r="R58" s="744"/>
      <c r="S58" s="744"/>
      <c r="T58" s="744"/>
      <c r="U58" s="744"/>
      <c r="V58" s="744"/>
      <c r="W58" s="744"/>
      <c r="X58" s="744"/>
      <c r="Y58" s="744"/>
      <c r="Z58" s="744"/>
      <c r="AA58" s="744"/>
      <c r="AB58" s="744"/>
      <c r="AC58" s="744"/>
      <c r="AD58" s="744"/>
      <c r="AE58" s="744"/>
      <c r="AF58" s="744"/>
      <c r="AG58" s="744"/>
      <c r="AH58" s="744"/>
      <c r="AI58" s="744"/>
      <c r="AJ58" s="744"/>
      <c r="AK58" s="744"/>
      <c r="AL58" s="744"/>
      <c r="AN58" s="3"/>
    </row>
    <row r="60" spans="2:40" x14ac:dyDescent="0.15">
      <c r="B60" s="14" t="s">
        <v>53</v>
      </c>
    </row>
    <row r="61" spans="2:40" x14ac:dyDescent="0.15">
      <c r="B61" s="14" t="s">
        <v>102</v>
      </c>
    </row>
    <row r="62" spans="2:40" x14ac:dyDescent="0.15">
      <c r="B62" s="14" t="s">
        <v>103</v>
      </c>
    </row>
    <row r="63" spans="2:40" x14ac:dyDescent="0.15">
      <c r="B63" s="14" t="s">
        <v>106</v>
      </c>
    </row>
    <row r="64" spans="2:40" x14ac:dyDescent="0.15">
      <c r="B64" s="14" t="s">
        <v>59</v>
      </c>
    </row>
    <row r="65" spans="2:41" x14ac:dyDescent="0.15">
      <c r="B65" s="14" t="s">
        <v>81</v>
      </c>
    </row>
    <row r="66" spans="2:41" x14ac:dyDescent="0.15">
      <c r="B66" s="14" t="s">
        <v>60</v>
      </c>
      <c r="AN66" s="3"/>
      <c r="AO66" s="14"/>
    </row>
    <row r="67" spans="2:41" x14ac:dyDescent="0.15">
      <c r="B67" s="14" t="s">
        <v>55</v>
      </c>
    </row>
    <row r="68" spans="2:41" x14ac:dyDescent="0.15">
      <c r="B68" s="14" t="s">
        <v>62</v>
      </c>
    </row>
    <row r="69" spans="2:41" x14ac:dyDescent="0.15">
      <c r="B69" s="14" t="s">
        <v>104</v>
      </c>
    </row>
    <row r="70" spans="2:41" x14ac:dyDescent="0.15">
      <c r="B70" s="14" t="s">
        <v>101</v>
      </c>
    </row>
    <row r="84" spans="2:2" ht="12.75" customHeight="1" x14ac:dyDescent="0.15">
      <c r="B84" s="46"/>
    </row>
    <row r="85" spans="2:2" ht="12.75" customHeight="1" x14ac:dyDescent="0.15">
      <c r="B85" s="46" t="s">
        <v>36</v>
      </c>
    </row>
    <row r="86" spans="2:2" ht="12.75" customHeight="1" x14ac:dyDescent="0.15">
      <c r="B86" s="46" t="s">
        <v>26</v>
      </c>
    </row>
    <row r="87" spans="2:2" ht="12.75" customHeight="1" x14ac:dyDescent="0.15">
      <c r="B87" s="46" t="s">
        <v>27</v>
      </c>
    </row>
    <row r="88" spans="2:2" ht="12.75" customHeight="1" x14ac:dyDescent="0.15">
      <c r="B88" s="46" t="s">
        <v>37</v>
      </c>
    </row>
    <row r="89" spans="2:2" ht="12.75" customHeight="1" x14ac:dyDescent="0.15">
      <c r="B89" s="46" t="s">
        <v>28</v>
      </c>
    </row>
    <row r="90" spans="2:2" ht="12.75" customHeight="1" x14ac:dyDescent="0.15">
      <c r="B90" s="46" t="s">
        <v>38</v>
      </c>
    </row>
    <row r="91" spans="2:2" ht="12.75" customHeight="1" x14ac:dyDescent="0.15">
      <c r="B91" s="46" t="s">
        <v>39</v>
      </c>
    </row>
    <row r="92" spans="2:2" ht="12.75" customHeight="1" x14ac:dyDescent="0.15">
      <c r="B92" s="46" t="s">
        <v>40</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C36:C41"/>
    <mergeCell ref="E36:L36"/>
    <mergeCell ref="E37:L37"/>
    <mergeCell ref="E38:L38"/>
    <mergeCell ref="E39:L39"/>
    <mergeCell ref="AC34:AG34"/>
    <mergeCell ref="E45:L45"/>
    <mergeCell ref="E46:L46"/>
    <mergeCell ref="AH34:AL34"/>
    <mergeCell ref="AC35:AG35"/>
    <mergeCell ref="AH35:AL35"/>
    <mergeCell ref="E40:L40"/>
    <mergeCell ref="E41:L41"/>
    <mergeCell ref="M34:N35"/>
    <mergeCell ref="R34:X35"/>
    <mergeCell ref="Y34:AB34"/>
    <mergeCell ref="C30:K30"/>
    <mergeCell ref="L30:AL30"/>
    <mergeCell ref="C31:K33"/>
    <mergeCell ref="L31:AL31"/>
    <mergeCell ref="L32:AL32"/>
    <mergeCell ref="L33:AL33"/>
    <mergeCell ref="B22:B33"/>
    <mergeCell ref="C22:K24"/>
    <mergeCell ref="L22:AL22"/>
    <mergeCell ref="L23:AL23"/>
    <mergeCell ref="L24:AL24"/>
    <mergeCell ref="C25:K25"/>
    <mergeCell ref="L25:P25"/>
    <mergeCell ref="Z25:AD25"/>
    <mergeCell ref="AJ25:AL25"/>
    <mergeCell ref="C26:K28"/>
    <mergeCell ref="C29:K29"/>
    <mergeCell ref="L29:P29"/>
    <mergeCell ref="Z29:AD29"/>
    <mergeCell ref="AJ29:AL29"/>
    <mergeCell ref="L26:AL26"/>
    <mergeCell ref="L27:AL27"/>
    <mergeCell ref="L28:AL28"/>
    <mergeCell ref="C11:K11"/>
    <mergeCell ref="C12:K12"/>
    <mergeCell ref="C13:K15"/>
    <mergeCell ref="L13:AL13"/>
    <mergeCell ref="L14:AL14"/>
    <mergeCell ref="L18:P18"/>
    <mergeCell ref="Z18:AD18"/>
    <mergeCell ref="C17:K17"/>
    <mergeCell ref="U17:Y17"/>
    <mergeCell ref="AE17:AK17"/>
    <mergeCell ref="L15:AL15"/>
    <mergeCell ref="C16:K16"/>
    <mergeCell ref="L16:P16"/>
    <mergeCell ref="Z16:AD16"/>
    <mergeCell ref="AJ16:AL16"/>
    <mergeCell ref="Z3:AD3"/>
    <mergeCell ref="AE3:AL3"/>
    <mergeCell ref="B5:AL5"/>
    <mergeCell ref="B7:J7"/>
    <mergeCell ref="B11:B21"/>
    <mergeCell ref="C19:K21"/>
    <mergeCell ref="L19:AL19"/>
    <mergeCell ref="L20:AL20"/>
    <mergeCell ref="L21:AL21"/>
    <mergeCell ref="C18:K18"/>
  </mergeCells>
  <phoneticPr fontId="1"/>
  <pageMargins left="0.39370078740157483" right="0" top="0.59055118110236227" bottom="0" header="0.51181102362204722" footer="0.51181102362204722"/>
  <pageSetup paperSize="9" scale="80" orientation="portrait" verticalDpi="300"/>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87CF894088108243B701015C07253644" ma:contentTypeVersion="14" ma:contentTypeDescription="新しいドキュメントを作成します。" ma:contentTypeScope="" ma:versionID="f712ec1f12970da02fe14e8e5f225768">
  <xsd:schema xmlns:xsd="http://www.w3.org/2001/XMLSchema" xmlns:xs="http://www.w3.org/2001/XMLSchema" xmlns:p="http://schemas.microsoft.com/office/2006/metadata/properties" xmlns:ns2="ba954db6-8e98-4c99-b32f-7e23d9ecf8c6" xmlns:ns3="263dbbe5-076b-4606-a03b-9598f5f2f35a" targetNamespace="http://schemas.microsoft.com/office/2006/metadata/properties" ma:root="true" ma:fieldsID="a8b0b015147e2d761f8a90b0d380e8bd" ns2:_="" ns3:_="">
    <xsd:import namespace="ba954db6-8e98-4c99-b32f-7e23d9ecf8c6"/>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a954db6-8e98-4c99-b32f-7e23d9ecf8c6"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description="" ma:hidden="true" ma:indexed="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f496a13e-9de0-4bbd-a855-856674f6718b}"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Owner xmlns="ba954db6-8e98-4c99-b32f-7e23d9ecf8c6">
      <UserInfo>
        <DisplayName/>
        <AccountId xsi:nil="true"/>
        <AccountType/>
      </UserInfo>
    </Owner>
    <TaxCatchAll xmlns="263dbbe5-076b-4606-a03b-9598f5f2f35a"/>
    <lcf76f155ced4ddcb4097134ff3c332f xmlns="ba954db6-8e98-4c99-b32f-7e23d9ecf8c6">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A89938FF-F32D-46C2-811A-82735556D7A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a954db6-8e98-4c99-b32f-7e23d9ecf8c6"/>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187A6FF-D010-4053-A105-1AD3220B282B}">
  <ds:schemaRefs>
    <ds:schemaRef ds:uri="http://schemas.microsoft.com/sharepoint/v3/contenttype/forms"/>
  </ds:schemaRefs>
</ds:datastoreItem>
</file>

<file path=customXml/itemProps3.xml><?xml version="1.0" encoding="utf-8"?>
<ds:datastoreItem xmlns:ds="http://schemas.openxmlformats.org/officeDocument/2006/customXml" ds:itemID="{FA8255EA-77A8-4DFE-9DE2-5AABB4AA6776}">
  <ds:schemaRefs>
    <ds:schemaRef ds:uri="http://schemas.microsoft.com/office/2006/metadata/properties"/>
    <ds:schemaRef ds:uri="http://purl.org/dc/terms/"/>
    <ds:schemaRef ds:uri="http://schemas.microsoft.com/office/2006/documentManagement/types"/>
    <ds:schemaRef ds:uri="http://schemas.openxmlformats.org/package/2006/metadata/core-properties"/>
    <ds:schemaRef ds:uri="263dbbe5-076b-4606-a03b-9598f5f2f35a"/>
    <ds:schemaRef ds:uri="http://purl.org/dc/elements/1.1/"/>
    <ds:schemaRef ds:uri="ba954db6-8e98-4c99-b32f-7e23d9ecf8c6"/>
    <ds:schemaRef ds:uri="http://schemas.microsoft.com/office/infopath/2007/PartnerControl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78</vt:i4>
      </vt:variant>
      <vt:variant>
        <vt:lpstr>名前付き一覧</vt:lpstr>
      </vt:variant>
      <vt:variant>
        <vt:i4>73</vt:i4>
      </vt:variant>
    </vt:vector>
  </HeadingPairs>
  <TitlesOfParts>
    <vt:vector size="151" baseType="lpstr">
      <vt:lpstr>別紙１－３</vt:lpstr>
      <vt:lpstr>備考（1－3）</vt:lpstr>
      <vt:lpstr>別紙2</vt:lpstr>
      <vt:lpstr>別紙3</vt:lpstr>
      <vt:lpstr>別紙3－2</vt:lpstr>
      <vt:lpstr>別紙4</vt:lpstr>
      <vt:lpstr>別紙5</vt:lpstr>
      <vt:lpstr>別紙5－2</vt:lpstr>
      <vt:lpstr>別紙6</vt:lpstr>
      <vt:lpstr>別紙7</vt:lpstr>
      <vt:lpstr>別紙7－2</vt:lpstr>
      <vt:lpstr>別紙7－3</vt:lpstr>
      <vt:lpstr>別紙8</vt:lpstr>
      <vt:lpstr>別紙９</vt:lpstr>
      <vt:lpstr>別紙９ー２</vt:lpstr>
      <vt:lpstr>別紙9－3</vt:lpstr>
      <vt:lpstr>別紙10</vt:lpstr>
      <vt:lpstr>別紙11</vt:lpstr>
      <vt:lpstr>別紙12</vt:lpstr>
      <vt:lpstr>別紙12-2</vt:lpstr>
      <vt:lpstr>別紙１３</vt:lpstr>
      <vt:lpstr>別紙１４</vt:lpstr>
      <vt:lpstr>別紙14－2</vt:lpstr>
      <vt:lpstr>別紙14－3</vt:lpstr>
      <vt:lpstr>別紙14－4</vt:lpstr>
      <vt:lpstr>別紙14－5</vt:lpstr>
      <vt:lpstr>別紙14－6</vt:lpstr>
      <vt:lpstr>別紙14-7</vt:lpstr>
      <vt:lpstr>別紙15</vt:lpstr>
      <vt:lpstr>別紙16</vt:lpstr>
      <vt:lpstr>別紙17</vt:lpstr>
      <vt:lpstr>別紙18</vt:lpstr>
      <vt:lpstr>別紙19</vt:lpstr>
      <vt:lpstr>別紙20</vt:lpstr>
      <vt:lpstr>別紙21</vt:lpstr>
      <vt:lpstr>別紙22</vt:lpstr>
      <vt:lpstr>別紙22ー２</vt:lpstr>
      <vt:lpstr>別紙23</vt:lpstr>
      <vt:lpstr>別紙23-2</vt:lpstr>
      <vt:lpstr>別紙24</vt:lpstr>
      <vt:lpstr>別紙25</vt:lpstr>
      <vt:lpstr>別紙25－2</vt:lpstr>
      <vt:lpstr>別紙26</vt:lpstr>
      <vt:lpstr>別紙27</vt:lpstr>
      <vt:lpstr>別紙28</vt:lpstr>
      <vt:lpstr>別紙29</vt:lpstr>
      <vt:lpstr>別紙29－2</vt:lpstr>
      <vt:lpstr>別紙29-3</vt:lpstr>
      <vt:lpstr>別紙29-4</vt:lpstr>
      <vt:lpstr>別紙30</vt:lpstr>
      <vt:lpstr>別紙30-2</vt:lpstr>
      <vt:lpstr>別紙31</vt:lpstr>
      <vt:lpstr>別紙32</vt:lpstr>
      <vt:lpstr>別紙32-2</vt:lpstr>
      <vt:lpstr>別紙33</vt:lpstr>
      <vt:lpstr>別紙34 </vt:lpstr>
      <vt:lpstr>別紙34－2</vt:lpstr>
      <vt:lpstr>別紙35</vt:lpstr>
      <vt:lpstr>別紙36</vt:lpstr>
      <vt:lpstr>別紙36－2</vt:lpstr>
      <vt:lpstr>別紙37</vt:lpstr>
      <vt:lpstr>別紙37-2</vt:lpstr>
      <vt:lpstr>別紙38</vt:lpstr>
      <vt:lpstr>別紙39</vt:lpstr>
      <vt:lpstr>別紙40</vt:lpstr>
      <vt:lpstr>別紙41</vt:lpstr>
      <vt:lpstr>別紙42</vt:lpstr>
      <vt:lpstr>別紙43</vt:lpstr>
      <vt:lpstr>別紙44</vt:lpstr>
      <vt:lpstr>別紙45</vt:lpstr>
      <vt:lpstr>別紙46</vt:lpstr>
      <vt:lpstr>別紙47</vt:lpstr>
      <vt:lpstr>別紙48</vt:lpstr>
      <vt:lpstr>別紙48-2</vt:lpstr>
      <vt:lpstr>別紙49</vt:lpstr>
      <vt:lpstr>別紙50</vt:lpstr>
      <vt:lpstr>別紙51</vt:lpstr>
      <vt:lpstr>別紙●24</vt:lpstr>
      <vt:lpstr>'備考（1－3）'!Print_Area</vt:lpstr>
      <vt:lpstr>別紙10!Print_Area</vt:lpstr>
      <vt:lpstr>別紙11!Print_Area</vt:lpstr>
      <vt:lpstr>別紙12!Print_Area</vt:lpstr>
      <vt:lpstr>'別紙12-2'!Print_Area</vt:lpstr>
      <vt:lpstr>別紙１３!Print_Area</vt:lpstr>
      <vt:lpstr>'別紙１－３'!Print_Area</vt:lpstr>
      <vt:lpstr>別紙１４!Print_Area</vt:lpstr>
      <vt:lpstr>'別紙14－2'!Print_Area</vt:lpstr>
      <vt:lpstr>'別紙14－3'!Print_Area</vt:lpstr>
      <vt:lpstr>'別紙14－4'!Print_Area</vt:lpstr>
      <vt:lpstr>'別紙14－5'!Print_Area</vt:lpstr>
      <vt:lpstr>'別紙14－6'!Print_Area</vt:lpstr>
      <vt:lpstr>'別紙14-7'!Print_Area</vt:lpstr>
      <vt:lpstr>別紙15!Print_Area</vt:lpstr>
      <vt:lpstr>別紙16!Print_Area</vt:lpstr>
      <vt:lpstr>別紙17!Print_Area</vt:lpstr>
      <vt:lpstr>別紙18!Print_Area</vt:lpstr>
      <vt:lpstr>別紙19!Print_Area</vt:lpstr>
      <vt:lpstr>別紙20!Print_Area</vt:lpstr>
      <vt:lpstr>別紙21!Print_Area</vt:lpstr>
      <vt:lpstr>別紙22!Print_Area</vt:lpstr>
      <vt:lpstr>別紙22ー２!Print_Area</vt:lpstr>
      <vt:lpstr>別紙23!Print_Area</vt:lpstr>
      <vt:lpstr>'別紙23-2'!Print_Area</vt:lpstr>
      <vt:lpstr>別紙24!Print_Area</vt:lpstr>
      <vt:lpstr>別紙25!Print_Area</vt:lpstr>
      <vt:lpstr>'別紙25－2'!Print_Area</vt:lpstr>
      <vt:lpstr>別紙26!Print_Area</vt:lpstr>
      <vt:lpstr>別紙27!Print_Area</vt:lpstr>
      <vt:lpstr>'別紙29-3'!Print_Area</vt:lpstr>
      <vt:lpstr>'別紙29-4'!Print_Area</vt:lpstr>
      <vt:lpstr>別紙3!Print_Area</vt:lpstr>
      <vt:lpstr>別紙30!Print_Area</vt:lpstr>
      <vt:lpstr>'別紙30-2'!Print_Area</vt:lpstr>
      <vt:lpstr>別紙31!Print_Area</vt:lpstr>
      <vt:lpstr>別紙32!Print_Area</vt:lpstr>
      <vt:lpstr>'別紙3－2'!Print_Area</vt:lpstr>
      <vt:lpstr>'別紙32-2'!Print_Area</vt:lpstr>
      <vt:lpstr>別紙33!Print_Area</vt:lpstr>
      <vt:lpstr>'別紙34 '!Print_Area</vt:lpstr>
      <vt:lpstr>'別紙34－2'!Print_Area</vt:lpstr>
      <vt:lpstr>別紙35!Print_Area</vt:lpstr>
      <vt:lpstr>別紙36!Print_Area</vt:lpstr>
      <vt:lpstr>'別紙36－2'!Print_Area</vt:lpstr>
      <vt:lpstr>別紙37!Print_Area</vt:lpstr>
      <vt:lpstr>'別紙37-2'!Print_Area</vt:lpstr>
      <vt:lpstr>別紙38!Print_Area</vt:lpstr>
      <vt:lpstr>別紙39!Print_Area</vt:lpstr>
      <vt:lpstr>別紙4!Print_Area</vt:lpstr>
      <vt:lpstr>別紙40!Print_Area</vt:lpstr>
      <vt:lpstr>別紙41!Print_Area</vt:lpstr>
      <vt:lpstr>別紙42!Print_Area</vt:lpstr>
      <vt:lpstr>別紙43!Print_Area</vt:lpstr>
      <vt:lpstr>別紙44!Print_Area</vt:lpstr>
      <vt:lpstr>別紙45!Print_Area</vt:lpstr>
      <vt:lpstr>別紙46!Print_Area</vt:lpstr>
      <vt:lpstr>別紙47!Print_Area</vt:lpstr>
      <vt:lpstr>別紙48!Print_Area</vt:lpstr>
      <vt:lpstr>'別紙48-2'!Print_Area</vt:lpstr>
      <vt:lpstr>別紙49!Print_Area</vt:lpstr>
      <vt:lpstr>別紙5!Print_Area</vt:lpstr>
      <vt:lpstr>別紙50!Print_Area</vt:lpstr>
      <vt:lpstr>別紙51!Print_Area</vt:lpstr>
      <vt:lpstr>'別紙5－2'!Print_Area</vt:lpstr>
      <vt:lpstr>別紙6!Print_Area</vt:lpstr>
      <vt:lpstr>別紙7!Print_Area</vt:lpstr>
      <vt:lpstr>'別紙7－2'!Print_Area</vt:lpstr>
      <vt:lpstr>'別紙7－3'!Print_Area</vt:lpstr>
      <vt:lpstr>別紙8!Print_Area</vt:lpstr>
      <vt:lpstr>別紙９!Print_Area</vt:lpstr>
      <vt:lpstr>'別紙9－3'!Print_Area</vt:lpstr>
      <vt:lpstr>別紙９ー２!Print_Area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小林 茉優花(kobayashi-mayuka.tl3)</dc:creator>
  <cp:lastModifiedBy>岸本　直子</cp:lastModifiedBy>
  <cp:lastPrinted>2025-03-31T10:40:12Z</cp:lastPrinted>
  <dcterms:created xsi:type="dcterms:W3CDTF">2023-01-16T02:34:32Z</dcterms:created>
  <dcterms:modified xsi:type="dcterms:W3CDTF">2025-04-07T04:10:21Z</dcterms:modified>
</cp:coreProperties>
</file>