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15" windowHeight="7155" activeTab="0"/>
  </bookViews>
  <sheets>
    <sheet name="毎月入力分（4月から3月）" sheetId="1" r:id="rId1"/>
    <sheet name="参考" sheetId="2" r:id="rId2"/>
  </sheets>
  <definedNames/>
  <calcPr fullCalcOnLoad="1"/>
</workbook>
</file>

<file path=xl/sharedStrings.xml><?xml version="1.0" encoding="utf-8"?>
<sst xmlns="http://schemas.openxmlformats.org/spreadsheetml/2006/main" count="305" uniqueCount="39">
  <si>
    <t>項　目</t>
  </si>
  <si>
    <t>料　金</t>
  </si>
  <si>
    <t>使用量・購入量　×　CO2排出係数　=　CO2排出量</t>
  </si>
  <si>
    <t>電　気</t>
  </si>
  <si>
    <t xml:space="preserve">kWh </t>
  </si>
  <si>
    <t>都市ガス</t>
  </si>
  <si>
    <t xml:space="preserve">m3 </t>
  </si>
  <si>
    <t>ＬＰガス</t>
  </si>
  <si>
    <t>水道</t>
  </si>
  <si>
    <t>kg-CO2　</t>
  </si>
  <si>
    <t>4月</t>
  </si>
  <si>
    <t>×</t>
  </si>
  <si>
    <t>＝</t>
  </si>
  <si>
    <t>×</t>
  </si>
  <si>
    <t>＝</t>
  </si>
  <si>
    <t>項　目</t>
  </si>
  <si>
    <t>電　気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</si>
  <si>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</si>
  <si>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</si>
  <si>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</si>
  <si>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</si>
  <si>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</si>
  <si>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</si>
  <si>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</si>
  <si>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</si>
  <si>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</si>
  <si>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</si>
  <si>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</si>
  <si>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家族構成</t>
  </si>
  <si>
    <t>提出先：大東市役所　市民生活部　環境課</t>
  </si>
  <si>
    <t>前年使用料・購入量</t>
  </si>
  <si>
    <t>前年使用量・購入量</t>
  </si>
  <si>
    <t>CO2排出量の合計</t>
  </si>
  <si>
    <t>CO2排出量の合計</t>
  </si>
  <si>
    <t>料金の合計</t>
  </si>
  <si>
    <t>削減率（前年比）</t>
  </si>
  <si>
    <t xml:space="preserve">名  前 </t>
  </si>
  <si>
    <t>【感想・来年の目標など】</t>
  </si>
  <si>
    <t>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</si>
</sst>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&quot;"/>
    <numFmt numFmtId="181" formatCode="###,###,##0&quot;円&quot;"/>
    <numFmt numFmtId="182" formatCode="0.00_ 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8"/>
      <name val="ＭＳ Ｐゴシック"/>
      <family val="3"/>
    </font>
    <font>
      <b/>
      <i/>
      <sz val="10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21"/>
      <name val="HG丸ｺﾞｼｯｸM-PRO"/>
      <family val="3"/>
    </font>
    <font>
      <sz val="12"/>
      <color indexed="8"/>
      <name val="ＭＳ Ｐゴシック"/>
      <family val="3"/>
    </font>
    <font>
      <sz val="12"/>
      <color indexed="28"/>
      <name val="ＭＳ Ｐゴシック"/>
      <family val="3"/>
    </font>
    <font>
      <sz val="6"/>
      <color indexed="28"/>
      <name val="ＭＳ Ｐゴシック"/>
      <family val="3"/>
    </font>
    <font>
      <sz val="7"/>
      <color indexed="28"/>
      <name val="ＭＳ Ｐゴシック"/>
      <family val="3"/>
    </font>
    <font>
      <sz val="10.5"/>
      <color indexed="8"/>
      <name val="Century"/>
      <family val="1"/>
    </font>
    <font>
      <b/>
      <sz val="12"/>
      <color indexed="10"/>
      <name val="ＭＳ ゴシック"/>
      <family val="3"/>
    </font>
    <font>
      <b/>
      <i/>
      <u val="single"/>
      <sz val="12"/>
      <color indexed="54"/>
      <name val="ＭＳ ゴシック"/>
      <family val="3"/>
    </font>
    <font>
      <sz val="12"/>
      <color indexed="8"/>
      <name val="Century"/>
      <family val="1"/>
    </font>
    <font>
      <b/>
      <sz val="11"/>
      <color indexed="56"/>
      <name val="HG丸ｺﾞｼｯｸM-PRO"/>
      <family val="3"/>
    </font>
    <font>
      <b/>
      <sz val="14"/>
      <color indexed="56"/>
      <name val="ＭＳ Ｐゴシック"/>
      <family val="3"/>
    </font>
    <font>
      <b/>
      <u val="double"/>
      <sz val="16"/>
      <color indexed="21"/>
      <name val="HG丸ｺﾞｼｯｸM-PRO"/>
      <family val="3"/>
    </font>
    <font>
      <b/>
      <sz val="20"/>
      <color indexed="49"/>
      <name val="HG丸ｺﾞｼｯｸM-PRO"/>
      <family val="3"/>
    </font>
    <font>
      <b/>
      <sz val="32"/>
      <color indexed="57"/>
      <name val="HGP創英角ﾎﾟｯﾌﾟ体"/>
      <family val="3"/>
    </font>
    <font>
      <b/>
      <sz val="16"/>
      <color indexed="1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330066"/>
      <name val="Calibri"/>
      <family val="3"/>
    </font>
    <font>
      <b/>
      <i/>
      <sz val="10"/>
      <name val="Calibri"/>
      <family val="3"/>
    </font>
    <font>
      <sz val="8"/>
      <color theme="1"/>
      <name val="Calibri"/>
      <family val="3"/>
    </font>
    <font>
      <b/>
      <sz val="12"/>
      <color theme="8" tint="-0.4999699890613556"/>
      <name val="HG丸ｺﾞｼｯｸM-PRO"/>
      <family val="3"/>
    </font>
    <font>
      <sz val="12"/>
      <color theme="1"/>
      <name val="Calibri"/>
      <family val="3"/>
    </font>
    <font>
      <sz val="12"/>
      <color rgb="FF330066"/>
      <name val="Calibri"/>
      <family val="3"/>
    </font>
    <font>
      <sz val="6"/>
      <color rgb="FF330066"/>
      <name val="Calibri"/>
      <family val="3"/>
    </font>
    <font>
      <sz val="7"/>
      <color rgb="FF330066"/>
      <name val="Calibri"/>
      <family val="3"/>
    </font>
    <font>
      <sz val="10.5"/>
      <color theme="1"/>
      <name val="Century"/>
      <family val="1"/>
    </font>
    <font>
      <b/>
      <sz val="12"/>
      <color rgb="FF943634"/>
      <name val="ＭＳ ゴシック"/>
      <family val="3"/>
    </font>
    <font>
      <b/>
      <i/>
      <u val="single"/>
      <sz val="12"/>
      <color rgb="FF5F497A"/>
      <name val="ＭＳ ゴシック"/>
      <family val="3"/>
    </font>
    <font>
      <sz val="12"/>
      <color rgb="FF000000"/>
      <name val="Century"/>
      <family val="1"/>
    </font>
    <font>
      <b/>
      <sz val="11"/>
      <color rgb="FF1F497D"/>
      <name val="HG丸ｺﾞｼｯｸM-PRO"/>
      <family val="3"/>
    </font>
    <font>
      <b/>
      <sz val="14"/>
      <color theme="3"/>
      <name val="Calibri"/>
      <family val="3"/>
    </font>
    <font>
      <b/>
      <u val="double"/>
      <sz val="16"/>
      <color theme="8" tint="-0.4999699890613556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hair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5" fillId="12" borderId="10" xfId="0" applyFont="1" applyFill="1" applyBorder="1" applyAlignment="1">
      <alignment horizontal="center" vertical="center" wrapText="1"/>
    </xf>
    <xf numFmtId="0" fontId="55" fillId="12" borderId="11" xfId="0" applyFont="1" applyFill="1" applyBorder="1" applyAlignment="1">
      <alignment horizontal="center" vertical="center" wrapText="1"/>
    </xf>
    <xf numFmtId="0" fontId="56" fillId="10" borderId="12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 indent="1"/>
    </xf>
    <xf numFmtId="0" fontId="55" fillId="0" borderId="13" xfId="0" applyFont="1" applyFill="1" applyBorder="1" applyAlignment="1">
      <alignment horizontal="right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right" vertical="center" wrapText="1"/>
    </xf>
    <xf numFmtId="0" fontId="55" fillId="0" borderId="16" xfId="0" applyFont="1" applyFill="1" applyBorder="1" applyAlignment="1">
      <alignment horizontal="right" vertical="center" wrapText="1"/>
    </xf>
    <xf numFmtId="0" fontId="55" fillId="0" borderId="17" xfId="0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55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59" fillId="0" borderId="23" xfId="0" applyFont="1" applyFill="1" applyBorder="1" applyAlignment="1">
      <alignment vertical="center"/>
    </xf>
    <xf numFmtId="0" fontId="59" fillId="0" borderId="23" xfId="0" applyFont="1" applyBorder="1" applyAlignment="1">
      <alignment vertical="center"/>
    </xf>
    <xf numFmtId="0" fontId="60" fillId="0" borderId="18" xfId="0" applyFont="1" applyFill="1" applyBorder="1" applyAlignment="1">
      <alignment horizontal="right" vertical="center" wrapText="1" indent="1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59" fillId="0" borderId="18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5" fillId="0" borderId="25" xfId="0" applyFont="1" applyFill="1" applyBorder="1" applyAlignment="1">
      <alignment horizontal="right" vertical="center" wrapText="1"/>
    </xf>
    <xf numFmtId="0" fontId="61" fillId="12" borderId="26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left" vertical="center" wrapText="1" indent="1"/>
    </xf>
    <xf numFmtId="0" fontId="55" fillId="0" borderId="23" xfId="0" applyFont="1" applyFill="1" applyBorder="1" applyAlignment="1">
      <alignment horizontal="right" vertical="center" wrapText="1"/>
    </xf>
    <xf numFmtId="0" fontId="62" fillId="12" borderId="26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vertical="center"/>
    </xf>
    <xf numFmtId="0" fontId="58" fillId="0" borderId="23" xfId="0" applyFont="1" applyBorder="1" applyAlignment="1">
      <alignment horizontal="right" vertical="center"/>
    </xf>
    <xf numFmtId="9" fontId="55" fillId="0" borderId="26" xfId="0" applyNumberFormat="1" applyFont="1" applyFill="1" applyBorder="1" applyAlignment="1">
      <alignment horizontal="right" vertical="center" wrapText="1"/>
    </xf>
    <xf numFmtId="38" fontId="55" fillId="0" borderId="16" xfId="48" applyFont="1" applyFill="1" applyBorder="1" applyAlignment="1">
      <alignment horizontal="right" vertical="center" wrapText="1" indent="1"/>
    </xf>
    <xf numFmtId="38" fontId="55" fillId="0" borderId="15" xfId="48" applyFont="1" applyFill="1" applyBorder="1" applyAlignment="1">
      <alignment horizontal="right" vertical="center" wrapText="1" indent="1"/>
    </xf>
    <xf numFmtId="38" fontId="55" fillId="0" borderId="0" xfId="48" applyFont="1" applyFill="1" applyBorder="1" applyAlignment="1">
      <alignment horizontal="right" vertical="center" wrapText="1" indent="1"/>
    </xf>
    <xf numFmtId="38" fontId="55" fillId="0" borderId="16" xfId="48" applyFont="1" applyFill="1" applyBorder="1" applyAlignment="1">
      <alignment horizontal="right" vertical="center" wrapText="1"/>
    </xf>
    <xf numFmtId="38" fontId="55" fillId="0" borderId="28" xfId="48" applyFont="1" applyFill="1" applyBorder="1" applyAlignment="1">
      <alignment horizontal="right" vertical="center" wrapText="1"/>
    </xf>
    <xf numFmtId="38" fontId="55" fillId="0" borderId="26" xfId="48" applyFont="1" applyFill="1" applyBorder="1" applyAlignment="1">
      <alignment horizontal="right" vertical="center" wrapText="1"/>
    </xf>
    <xf numFmtId="38" fontId="55" fillId="0" borderId="28" xfId="48" applyFont="1" applyFill="1" applyBorder="1" applyAlignment="1">
      <alignment horizontal="right" vertical="center" wrapText="1" indent="1"/>
    </xf>
    <xf numFmtId="0" fontId="63" fillId="0" borderId="0" xfId="0" applyFont="1" applyAlignment="1">
      <alignment horizontal="justify" vertical="center"/>
    </xf>
    <xf numFmtId="0" fontId="64" fillId="0" borderId="0" xfId="0" applyFont="1" applyAlignment="1">
      <alignment horizontal="left" vertical="center" readingOrder="1"/>
    </xf>
    <xf numFmtId="0" fontId="50" fillId="0" borderId="0" xfId="0" applyFont="1" applyAlignment="1">
      <alignment vertical="center"/>
    </xf>
    <xf numFmtId="0" fontId="65" fillId="0" borderId="0" xfId="0" applyFont="1" applyAlignment="1">
      <alignment horizontal="left" vertical="center" readingOrder="1"/>
    </xf>
    <xf numFmtId="0" fontId="66" fillId="0" borderId="0" xfId="0" applyFont="1" applyAlignment="1">
      <alignment horizontal="left" vertical="center" readingOrder="1"/>
    </xf>
    <xf numFmtId="0" fontId="67" fillId="0" borderId="0" xfId="0" applyFont="1" applyAlignment="1">
      <alignment horizontal="justify" vertical="center"/>
    </xf>
    <xf numFmtId="0" fontId="68" fillId="0" borderId="30" xfId="0" applyFont="1" applyFill="1" applyBorder="1" applyAlignment="1">
      <alignment horizontal="left" vertical="center"/>
    </xf>
    <xf numFmtId="182" fontId="55" fillId="0" borderId="0" xfId="0" applyNumberFormat="1" applyFont="1" applyFill="1" applyBorder="1" applyAlignment="1">
      <alignment horizontal="right" vertical="center" wrapText="1"/>
    </xf>
    <xf numFmtId="0" fontId="55" fillId="12" borderId="31" xfId="0" applyFont="1" applyFill="1" applyBorder="1" applyAlignment="1">
      <alignment vertical="center" wrapText="1"/>
    </xf>
    <xf numFmtId="0" fontId="55" fillId="12" borderId="14" xfId="0" applyFont="1" applyFill="1" applyBorder="1" applyAlignment="1">
      <alignment vertical="center" wrapText="1"/>
    </xf>
    <xf numFmtId="0" fontId="55" fillId="12" borderId="10" xfId="0" applyFont="1" applyFill="1" applyBorder="1" applyAlignment="1">
      <alignment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38" fontId="55" fillId="0" borderId="43" xfId="48" applyFont="1" applyFill="1" applyBorder="1" applyAlignment="1">
      <alignment horizontal="right" vertical="center" wrapText="1"/>
    </xf>
    <xf numFmtId="38" fontId="55" fillId="0" borderId="44" xfId="48" applyFont="1" applyFill="1" applyBorder="1" applyAlignment="1">
      <alignment horizontal="right" vertical="center" wrapText="1"/>
    </xf>
    <xf numFmtId="0" fontId="69" fillId="0" borderId="0" xfId="0" applyFont="1" applyBorder="1" applyAlignment="1">
      <alignment horizontal="right"/>
    </xf>
    <xf numFmtId="0" fontId="67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13</xdr:col>
      <xdr:colOff>104775</xdr:colOff>
      <xdr:row>6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0" y="76200"/>
          <a:ext cx="725805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33CCCC"/>
              </a:solidFill>
              <a:latin typeface="HG丸ｺﾞｼｯｸM-PRO"/>
              <a:ea typeface="HG丸ｺﾞｼｯｸM-PRO"/>
              <a:cs typeface="HG丸ｺﾞｼｯｸM-PRO"/>
            </a:rPr>
            <a:t>令和３年度　大東市環境家計簿</a:t>
          </a:r>
          <a:r>
            <a:rPr lang="en-US" cap="none" sz="2000" b="1" i="0" u="none" baseline="0">
              <a:solidFill>
                <a:srgbClr val="33CC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000" b="1" i="0" u="none" baseline="0">
              <a:solidFill>
                <a:srgbClr val="33CCCC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3200" b="1" i="0" u="none" baseline="0">
              <a:solidFill>
                <a:srgbClr val="339966"/>
              </a:solidFill>
              <a:latin typeface="HGP創英角ﾎﾟｯﾌﾟ体"/>
              <a:ea typeface="HGP創英角ﾎﾟｯﾌﾟ体"/>
              <a:cs typeface="HGP創英角ﾎﾟｯﾌﾟ体"/>
            </a:rPr>
            <a:t>だいとうエコライフ</a:t>
          </a:r>
          <a:r>
            <a:rPr lang="en-US" cap="none" sz="16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～家庭でできる暮らしのＣＯ２チェック～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990600</xdr:colOff>
      <xdr:row>2</xdr:row>
      <xdr:rowOff>0</xdr:rowOff>
    </xdr:to>
    <xdr:sp>
      <xdr:nvSpPr>
        <xdr:cNvPr id="1" name="WordArt 7"/>
        <xdr:cNvSpPr>
          <a:spLocks/>
        </xdr:cNvSpPr>
      </xdr:nvSpPr>
      <xdr:spPr>
        <a:xfrm>
          <a:off x="171450" y="0"/>
          <a:ext cx="5505450" cy="762000"/>
        </a:xfrm>
        <a:prstGeom prst="rect"/>
        <a:noFill/>
      </xdr:spPr>
      <xdr:txBody>
        <a:bodyPr fromWordArt="1" wrap="none" lIns="91440" tIns="45720" rIns="91440" bIns="45720">
          <a:prstTxWarp prst="textArchUp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4F81BD"/>
              </a:solidFill>
              <a:effectLst>
                <a:outerShdw dist="17960" dir="13500000" algn="ctr">
                  <a:srgbClr val="2F4D71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133350" cy="381000"/>
    <xdr:sp fLocksText="0">
      <xdr:nvSpPr>
        <xdr:cNvPr id="2" name="Text Box 4"/>
        <xdr:cNvSpPr txBox="1">
          <a:spLocks noChangeArrowheads="1"/>
        </xdr:cNvSpPr>
      </xdr:nvSpPr>
      <xdr:spPr>
        <a:xfrm>
          <a:off x="0" y="4572000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152400</xdr:colOff>
      <xdr:row>0</xdr:row>
      <xdr:rowOff>314325</xdr:rowOff>
    </xdr:from>
    <xdr:to>
      <xdr:col>8</xdr:col>
      <xdr:colOff>28575</xdr:colOff>
      <xdr:row>12</xdr:row>
      <xdr:rowOff>190500</xdr:rowOff>
    </xdr:to>
    <xdr:grpSp>
      <xdr:nvGrpSpPr>
        <xdr:cNvPr id="3" name="グループ化 22"/>
        <xdr:cNvGrpSpPr>
          <a:grpSpLocks/>
        </xdr:cNvGrpSpPr>
      </xdr:nvGrpSpPr>
      <xdr:grpSpPr>
        <a:xfrm>
          <a:off x="152400" y="314325"/>
          <a:ext cx="7562850" cy="4448175"/>
          <a:chOff x="1362075" y="2286000"/>
          <a:chExt cx="5076825" cy="3457575"/>
        </a:xfrm>
        <a:solidFill>
          <a:srgbClr val="FFFFFF"/>
        </a:solidFill>
      </xdr:grpSpPr>
      <xdr:pic>
        <xdr:nvPicPr>
          <xdr:cNvPr id="4" name="図 19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2075" y="2286000"/>
            <a:ext cx="5076825" cy="34290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51"/>
          <xdr:cNvSpPr>
            <a:spLocks/>
          </xdr:cNvSpPr>
        </xdr:nvSpPr>
        <xdr:spPr>
          <a:xfrm>
            <a:off x="4886661" y="5324344"/>
            <a:ext cx="1543355" cy="4192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67"/>
  <sheetViews>
    <sheetView tabSelected="1" view="pageBreakPreview" zoomScale="90" zoomScaleNormal="90" zoomScaleSheetLayoutView="90" zoomScalePageLayoutView="0" workbookViewId="0" topLeftCell="A1">
      <selection activeCell="F58" sqref="F58"/>
    </sheetView>
  </sheetViews>
  <sheetFormatPr defaultColWidth="9.140625" defaultRowHeight="15"/>
  <cols>
    <col min="1" max="3" width="10.57421875" style="1" customWidth="1"/>
    <col min="4" max="4" width="5.57421875" style="1" customWidth="1"/>
    <col min="5" max="5" width="3.57421875" style="2" customWidth="1"/>
    <col min="6" max="6" width="5.57421875" style="1" customWidth="1"/>
    <col min="7" max="7" width="3.57421875" style="1" customWidth="1"/>
    <col min="8" max="8" width="11.140625" style="1" customWidth="1"/>
    <col min="9" max="9" width="10.57421875" style="1" customWidth="1"/>
    <col min="10" max="10" width="9.8515625" style="1" customWidth="1"/>
    <col min="11" max="11" width="4.57421875" style="1" customWidth="1"/>
    <col min="12" max="14" width="10.57421875" style="1" customWidth="1"/>
    <col min="15" max="15" width="5.57421875" style="1" customWidth="1"/>
    <col min="16" max="16" width="3.57421875" style="1" customWidth="1"/>
    <col min="17" max="17" width="5.57421875" style="1" customWidth="1"/>
    <col min="18" max="18" width="3.57421875" style="1" customWidth="1"/>
    <col min="19" max="19" width="11.140625" style="1" customWidth="1"/>
    <col min="20" max="20" width="10.57421875" style="1" customWidth="1"/>
    <col min="21" max="21" width="9.8515625" style="1" customWidth="1"/>
    <col min="22" max="16384" width="9.00390625" style="1" customWidth="1"/>
  </cols>
  <sheetData>
    <row r="1" spans="1:20" ht="21" customHeight="1">
      <c r="A1"/>
      <c r="L1"/>
      <c r="N1" s="37"/>
      <c r="O1" s="47"/>
      <c r="P1" s="47"/>
      <c r="Q1" s="47"/>
      <c r="R1" s="47"/>
      <c r="S1" s="47"/>
      <c r="T1" s="47"/>
    </row>
    <row r="2" spans="1:21" ht="21" customHeight="1" thickBot="1">
      <c r="A2"/>
      <c r="C2" s="30"/>
      <c r="D2" s="31"/>
      <c r="E2" s="32"/>
      <c r="F2" s="33"/>
      <c r="G2" s="34"/>
      <c r="H2" s="34"/>
      <c r="I2" s="34"/>
      <c r="J2" s="34"/>
      <c r="L2"/>
      <c r="N2" s="22"/>
      <c r="O2" s="38" t="s">
        <v>36</v>
      </c>
      <c r="P2" s="42"/>
      <c r="Q2" s="42"/>
      <c r="R2" s="42"/>
      <c r="S2" s="42"/>
      <c r="T2" s="42"/>
      <c r="U2" s="57"/>
    </row>
    <row r="3" spans="1:21" ht="21" customHeight="1" thickTop="1">
      <c r="A3"/>
      <c r="C3" s="30"/>
      <c r="D3" s="31"/>
      <c r="E3" s="32"/>
      <c r="F3" s="33"/>
      <c r="G3" s="34"/>
      <c r="H3" s="34"/>
      <c r="I3" s="34"/>
      <c r="J3" s="34"/>
      <c r="L3"/>
      <c r="N3" s="37"/>
      <c r="O3" s="43"/>
      <c r="P3" s="44"/>
      <c r="Q3" s="45"/>
      <c r="R3" s="46"/>
      <c r="S3" s="37"/>
      <c r="T3" s="37"/>
      <c r="U3" s="34"/>
    </row>
    <row r="4" spans="1:21" ht="21" customHeight="1" thickBot="1">
      <c r="A4"/>
      <c r="C4" s="30"/>
      <c r="D4" s="31"/>
      <c r="E4" s="32"/>
      <c r="F4" s="33"/>
      <c r="G4" s="34"/>
      <c r="H4" s="34"/>
      <c r="I4" s="34"/>
      <c r="J4" s="34"/>
      <c r="L4"/>
      <c r="O4" s="38" t="s">
        <v>28</v>
      </c>
      <c r="P4" s="39"/>
      <c r="Q4" s="40"/>
      <c r="R4" s="41"/>
      <c r="S4" s="26"/>
      <c r="T4" s="58" t="s">
        <v>38</v>
      </c>
      <c r="U4" s="57"/>
    </row>
    <row r="5" spans="1:21" ht="21" customHeight="1" thickBot="1" thickTop="1">
      <c r="A5"/>
      <c r="C5" s="30"/>
      <c r="D5" s="31"/>
      <c r="E5" s="35"/>
      <c r="F5" s="36"/>
      <c r="G5" s="34"/>
      <c r="H5" s="34"/>
      <c r="I5" s="34"/>
      <c r="J5" s="34"/>
      <c r="N5" s="30"/>
      <c r="O5" s="31"/>
      <c r="P5" s="35"/>
      <c r="Q5" s="36"/>
      <c r="R5" s="34"/>
      <c r="S5" s="34"/>
      <c r="T5" s="34"/>
      <c r="U5" s="34"/>
    </row>
    <row r="6" spans="1:12" ht="21" customHeight="1" thickBot="1" thickTop="1">
      <c r="A6" s="5" t="s">
        <v>10</v>
      </c>
      <c r="L6" s="5" t="s">
        <v>17</v>
      </c>
    </row>
    <row r="7" spans="1:21" ht="21" customHeight="1" thickBot="1" thickTop="1">
      <c r="A7" s="4" t="s">
        <v>15</v>
      </c>
      <c r="B7" s="3" t="s">
        <v>1</v>
      </c>
      <c r="C7" s="75" t="s">
        <v>2</v>
      </c>
      <c r="D7" s="76"/>
      <c r="E7" s="76"/>
      <c r="F7" s="76"/>
      <c r="G7" s="76"/>
      <c r="H7" s="77"/>
      <c r="I7" s="50" t="s">
        <v>31</v>
      </c>
      <c r="J7" s="56" t="s">
        <v>35</v>
      </c>
      <c r="L7" s="4" t="s">
        <v>15</v>
      </c>
      <c r="M7" s="3" t="s">
        <v>1</v>
      </c>
      <c r="N7" s="75" t="s">
        <v>2</v>
      </c>
      <c r="O7" s="76"/>
      <c r="P7" s="76"/>
      <c r="Q7" s="76"/>
      <c r="R7" s="76"/>
      <c r="S7" s="76"/>
      <c r="T7" s="50" t="s">
        <v>31</v>
      </c>
      <c r="U7" s="56" t="s">
        <v>35</v>
      </c>
    </row>
    <row r="8" spans="1:21" ht="21" customHeight="1" thickBot="1">
      <c r="A8" s="8" t="s">
        <v>16</v>
      </c>
      <c r="B8" s="60"/>
      <c r="C8" s="61"/>
      <c r="D8" s="9" t="s">
        <v>4</v>
      </c>
      <c r="E8" s="10" t="s">
        <v>11</v>
      </c>
      <c r="F8" s="11">
        <v>0.34</v>
      </c>
      <c r="G8" s="7" t="s">
        <v>12</v>
      </c>
      <c r="H8" s="63">
        <f>C8*F8</f>
        <v>0</v>
      </c>
      <c r="I8" s="65"/>
      <c r="J8" s="59" t="e">
        <f>(1-C8/I8)</f>
        <v>#DIV/0!</v>
      </c>
      <c r="L8" s="8" t="s">
        <v>3</v>
      </c>
      <c r="M8" s="60"/>
      <c r="N8" s="61"/>
      <c r="O8" s="9" t="s">
        <v>4</v>
      </c>
      <c r="P8" s="10" t="s">
        <v>11</v>
      </c>
      <c r="Q8" s="11">
        <v>0.34</v>
      </c>
      <c r="R8" s="7" t="s">
        <v>12</v>
      </c>
      <c r="S8" s="63">
        <f>N8*Q8</f>
        <v>0</v>
      </c>
      <c r="T8" s="65"/>
      <c r="U8" s="59" t="e">
        <f>(1-N8/T8)</f>
        <v>#DIV/0!</v>
      </c>
    </row>
    <row r="9" spans="1:21" ht="21" customHeight="1" thickBot="1">
      <c r="A9" s="8" t="s">
        <v>5</v>
      </c>
      <c r="B9" s="60"/>
      <c r="C9" s="61"/>
      <c r="D9" s="13" t="s">
        <v>6</v>
      </c>
      <c r="E9" s="14" t="s">
        <v>13</v>
      </c>
      <c r="F9" s="11">
        <v>2.29</v>
      </c>
      <c r="G9" s="15" t="s">
        <v>14</v>
      </c>
      <c r="H9" s="63">
        <f>C9*F9</f>
        <v>0</v>
      </c>
      <c r="I9" s="65"/>
      <c r="J9" s="59" t="e">
        <f>(1-C9/I9)</f>
        <v>#DIV/0!</v>
      </c>
      <c r="L9" s="8" t="s">
        <v>5</v>
      </c>
      <c r="M9" s="60"/>
      <c r="N9" s="61"/>
      <c r="O9" s="13" t="s">
        <v>6</v>
      </c>
      <c r="P9" s="14" t="s">
        <v>13</v>
      </c>
      <c r="Q9" s="11">
        <v>2.29</v>
      </c>
      <c r="R9" s="15" t="s">
        <v>14</v>
      </c>
      <c r="S9" s="63">
        <f>N9*Q9</f>
        <v>0</v>
      </c>
      <c r="T9" s="65"/>
      <c r="U9" s="59" t="e">
        <f>(1-N9/T9)</f>
        <v>#DIV/0!</v>
      </c>
    </row>
    <row r="10" spans="1:21" ht="21" customHeight="1" thickBot="1">
      <c r="A10" s="8" t="s">
        <v>7</v>
      </c>
      <c r="B10" s="60"/>
      <c r="C10" s="61"/>
      <c r="D10" s="13" t="s">
        <v>6</v>
      </c>
      <c r="E10" s="14" t="s">
        <v>13</v>
      </c>
      <c r="F10" s="74">
        <v>6.54</v>
      </c>
      <c r="G10" s="15" t="s">
        <v>14</v>
      </c>
      <c r="H10" s="63">
        <f>C10*F10</f>
        <v>0</v>
      </c>
      <c r="I10" s="65"/>
      <c r="J10" s="59" t="e">
        <f>(1-C10/I10)</f>
        <v>#DIV/0!</v>
      </c>
      <c r="L10" s="8" t="s">
        <v>7</v>
      </c>
      <c r="M10" s="60"/>
      <c r="N10" s="61"/>
      <c r="O10" s="13" t="s">
        <v>6</v>
      </c>
      <c r="P10" s="14" t="s">
        <v>13</v>
      </c>
      <c r="Q10" s="74">
        <v>6.54</v>
      </c>
      <c r="R10" s="15" t="s">
        <v>14</v>
      </c>
      <c r="S10" s="63">
        <f>N10*Q10</f>
        <v>0</v>
      </c>
      <c r="T10" s="65"/>
      <c r="U10" s="59" t="e">
        <f>(1-N10/T10)</f>
        <v>#DIV/0!</v>
      </c>
    </row>
    <row r="11" spans="1:21" ht="21" customHeight="1" thickBot="1">
      <c r="A11" s="54" t="s">
        <v>8</v>
      </c>
      <c r="B11" s="60"/>
      <c r="C11" s="62"/>
      <c r="D11" s="51" t="s">
        <v>6</v>
      </c>
      <c r="E11" s="52" t="s">
        <v>13</v>
      </c>
      <c r="F11" s="29">
        <v>0.23</v>
      </c>
      <c r="G11" s="53" t="s">
        <v>14</v>
      </c>
      <c r="H11" s="63">
        <f>C11*F11</f>
        <v>0</v>
      </c>
      <c r="I11" s="65"/>
      <c r="J11" s="59" t="e">
        <f>(1-C11/I11)</f>
        <v>#DIV/0!</v>
      </c>
      <c r="L11" s="54" t="s">
        <v>8</v>
      </c>
      <c r="M11" s="66"/>
      <c r="N11" s="61"/>
      <c r="O11" s="13" t="s">
        <v>6</v>
      </c>
      <c r="P11" s="14" t="s">
        <v>13</v>
      </c>
      <c r="Q11" s="29">
        <v>0.23</v>
      </c>
      <c r="R11" s="15" t="s">
        <v>14</v>
      </c>
      <c r="S11" s="63">
        <f>N11*Q11</f>
        <v>0</v>
      </c>
      <c r="T11" s="65"/>
      <c r="U11" s="59" t="e">
        <f>(1-N11/T11)</f>
        <v>#DIV/0!</v>
      </c>
    </row>
    <row r="12" spans="1:21" ht="21" customHeight="1">
      <c r="A12" s="90" t="s">
        <v>34</v>
      </c>
      <c r="B12" s="92">
        <f>B8+B9+B10+B11</f>
        <v>0</v>
      </c>
      <c r="C12" s="78" t="s">
        <v>32</v>
      </c>
      <c r="D12" s="79"/>
      <c r="E12" s="79"/>
      <c r="F12" s="79"/>
      <c r="G12" s="80"/>
      <c r="H12" s="64">
        <f>H8+H9+H10+H11</f>
        <v>0</v>
      </c>
      <c r="I12" s="29"/>
      <c r="J12" s="29"/>
      <c r="L12" s="90" t="s">
        <v>34</v>
      </c>
      <c r="M12" s="92">
        <f>M8+M9+M10+M11</f>
        <v>0</v>
      </c>
      <c r="N12" s="84" t="s">
        <v>33</v>
      </c>
      <c r="O12" s="84"/>
      <c r="P12" s="84"/>
      <c r="Q12" s="84"/>
      <c r="R12" s="85"/>
      <c r="S12" s="64">
        <f>S8+S9+S10+S11</f>
        <v>0</v>
      </c>
      <c r="T12" s="29"/>
      <c r="U12" s="29"/>
    </row>
    <row r="13" spans="1:21" ht="21" customHeight="1" thickBot="1">
      <c r="A13" s="91"/>
      <c r="B13" s="93"/>
      <c r="C13" s="81"/>
      <c r="D13" s="82"/>
      <c r="E13" s="82"/>
      <c r="F13" s="82"/>
      <c r="G13" s="83"/>
      <c r="H13" s="12" t="s">
        <v>9</v>
      </c>
      <c r="I13" s="29"/>
      <c r="J13" s="29"/>
      <c r="L13" s="91"/>
      <c r="M13" s="93"/>
      <c r="N13" s="86"/>
      <c r="O13" s="86"/>
      <c r="P13" s="86"/>
      <c r="Q13" s="86"/>
      <c r="R13" s="87"/>
      <c r="S13" s="49" t="s">
        <v>9</v>
      </c>
      <c r="T13" s="29"/>
      <c r="U13" s="29"/>
    </row>
    <row r="14" ht="21" customHeight="1" thickBot="1"/>
    <row r="15" spans="1:12" ht="21" customHeight="1" thickBot="1" thickTop="1">
      <c r="A15" s="5" t="s">
        <v>18</v>
      </c>
      <c r="L15" s="5" t="s">
        <v>19</v>
      </c>
    </row>
    <row r="16" spans="1:21" ht="21" customHeight="1" thickBot="1" thickTop="1">
      <c r="A16" s="4" t="s">
        <v>15</v>
      </c>
      <c r="B16" s="3" t="s">
        <v>1</v>
      </c>
      <c r="C16" s="75" t="s">
        <v>2</v>
      </c>
      <c r="D16" s="76"/>
      <c r="E16" s="76"/>
      <c r="F16" s="76"/>
      <c r="G16" s="76"/>
      <c r="H16" s="77"/>
      <c r="I16" s="50" t="s">
        <v>31</v>
      </c>
      <c r="J16" s="56" t="s">
        <v>35</v>
      </c>
      <c r="L16" s="4" t="s">
        <v>0</v>
      </c>
      <c r="M16" s="3" t="s">
        <v>1</v>
      </c>
      <c r="N16" s="75" t="s">
        <v>2</v>
      </c>
      <c r="O16" s="76"/>
      <c r="P16" s="76"/>
      <c r="Q16" s="76"/>
      <c r="R16" s="76"/>
      <c r="S16" s="77"/>
      <c r="T16" s="50" t="s">
        <v>31</v>
      </c>
      <c r="U16" s="56" t="s">
        <v>35</v>
      </c>
    </row>
    <row r="17" spans="1:21" ht="21" customHeight="1" thickBot="1">
      <c r="A17" s="8" t="s">
        <v>16</v>
      </c>
      <c r="B17" s="60"/>
      <c r="C17" s="61"/>
      <c r="D17" s="9" t="s">
        <v>4</v>
      </c>
      <c r="E17" s="10" t="s">
        <v>11</v>
      </c>
      <c r="F17" s="11">
        <v>0.34</v>
      </c>
      <c r="G17" s="7" t="s">
        <v>12</v>
      </c>
      <c r="H17" s="63">
        <f>C17*F17</f>
        <v>0</v>
      </c>
      <c r="I17" s="65"/>
      <c r="J17" s="59" t="e">
        <f>(1-C17/I17)</f>
        <v>#DIV/0!</v>
      </c>
      <c r="L17" s="8" t="s">
        <v>3</v>
      </c>
      <c r="M17" s="60"/>
      <c r="N17" s="61"/>
      <c r="O17" s="9" t="s">
        <v>4</v>
      </c>
      <c r="P17" s="10" t="s">
        <v>11</v>
      </c>
      <c r="Q17" s="11">
        <v>0.34</v>
      </c>
      <c r="R17" s="7" t="s">
        <v>12</v>
      </c>
      <c r="S17" s="63">
        <f>N17*Q17</f>
        <v>0</v>
      </c>
      <c r="T17" s="65"/>
      <c r="U17" s="59" t="e">
        <f>(1-N17/T17)</f>
        <v>#DIV/0!</v>
      </c>
    </row>
    <row r="18" spans="1:21" ht="21" customHeight="1" thickBot="1">
      <c r="A18" s="8" t="s">
        <v>5</v>
      </c>
      <c r="B18" s="60"/>
      <c r="C18" s="61"/>
      <c r="D18" s="13" t="s">
        <v>6</v>
      </c>
      <c r="E18" s="14" t="s">
        <v>13</v>
      </c>
      <c r="F18" s="11">
        <v>2.29</v>
      </c>
      <c r="G18" s="15" t="s">
        <v>14</v>
      </c>
      <c r="H18" s="63">
        <f>C18*F18</f>
        <v>0</v>
      </c>
      <c r="I18" s="65"/>
      <c r="J18" s="59" t="e">
        <f>(1-C18/I18)</f>
        <v>#DIV/0!</v>
      </c>
      <c r="L18" s="8" t="s">
        <v>5</v>
      </c>
      <c r="M18" s="60"/>
      <c r="N18" s="61"/>
      <c r="O18" s="13" t="s">
        <v>6</v>
      </c>
      <c r="P18" s="14" t="s">
        <v>13</v>
      </c>
      <c r="Q18" s="11">
        <v>2.29</v>
      </c>
      <c r="R18" s="15" t="s">
        <v>14</v>
      </c>
      <c r="S18" s="63">
        <f>N18*Q18</f>
        <v>0</v>
      </c>
      <c r="T18" s="65"/>
      <c r="U18" s="59" t="e">
        <f>(1-N18/T18)</f>
        <v>#DIV/0!</v>
      </c>
    </row>
    <row r="19" spans="1:21" ht="21" customHeight="1" thickBot="1">
      <c r="A19" s="8" t="s">
        <v>7</v>
      </c>
      <c r="B19" s="60"/>
      <c r="C19" s="61"/>
      <c r="D19" s="13" t="s">
        <v>6</v>
      </c>
      <c r="E19" s="14" t="s">
        <v>13</v>
      </c>
      <c r="F19" s="74">
        <v>6.54</v>
      </c>
      <c r="G19" s="15" t="s">
        <v>14</v>
      </c>
      <c r="H19" s="63">
        <f>C19*F19</f>
        <v>0</v>
      </c>
      <c r="I19" s="65"/>
      <c r="J19" s="59" t="e">
        <f>(1-C19/I19)</f>
        <v>#DIV/0!</v>
      </c>
      <c r="L19" s="8" t="s">
        <v>7</v>
      </c>
      <c r="M19" s="60"/>
      <c r="N19" s="61"/>
      <c r="O19" s="13" t="s">
        <v>6</v>
      </c>
      <c r="P19" s="14" t="s">
        <v>13</v>
      </c>
      <c r="Q19" s="74">
        <v>6.54</v>
      </c>
      <c r="R19" s="15" t="s">
        <v>14</v>
      </c>
      <c r="S19" s="63">
        <f>N19*Q19</f>
        <v>0</v>
      </c>
      <c r="T19" s="65"/>
      <c r="U19" s="59" t="e">
        <f>(1-N19/T19)</f>
        <v>#DIV/0!</v>
      </c>
    </row>
    <row r="20" spans="1:21" ht="21" customHeight="1" thickBot="1">
      <c r="A20" s="54" t="s">
        <v>8</v>
      </c>
      <c r="B20" s="60"/>
      <c r="C20" s="62"/>
      <c r="D20" s="51" t="s">
        <v>6</v>
      </c>
      <c r="E20" s="52" t="s">
        <v>13</v>
      </c>
      <c r="F20" s="29">
        <v>0.23</v>
      </c>
      <c r="G20" s="53" t="s">
        <v>14</v>
      </c>
      <c r="H20" s="63">
        <f>C20*F20</f>
        <v>0</v>
      </c>
      <c r="I20" s="65"/>
      <c r="J20" s="59" t="e">
        <f>(1-C20/I20)</f>
        <v>#DIV/0!</v>
      </c>
      <c r="L20" s="54" t="s">
        <v>8</v>
      </c>
      <c r="M20" s="60"/>
      <c r="N20" s="62"/>
      <c r="O20" s="51" t="s">
        <v>6</v>
      </c>
      <c r="P20" s="52" t="s">
        <v>13</v>
      </c>
      <c r="Q20" s="29">
        <v>0.23</v>
      </c>
      <c r="R20" s="53" t="s">
        <v>14</v>
      </c>
      <c r="S20" s="63">
        <f>N20*Q20</f>
        <v>0</v>
      </c>
      <c r="T20" s="65"/>
      <c r="U20" s="59" t="e">
        <f>(1-N20/T20)</f>
        <v>#DIV/0!</v>
      </c>
    </row>
    <row r="21" spans="1:21" ht="21" customHeight="1">
      <c r="A21" s="90" t="s">
        <v>34</v>
      </c>
      <c r="B21" s="92">
        <f>B17+B18+B19+B20</f>
        <v>0</v>
      </c>
      <c r="C21" s="78" t="s">
        <v>32</v>
      </c>
      <c r="D21" s="79"/>
      <c r="E21" s="79"/>
      <c r="F21" s="79"/>
      <c r="G21" s="80"/>
      <c r="H21" s="64">
        <f>H17+H18+H19+H20</f>
        <v>0</v>
      </c>
      <c r="I21" s="29"/>
      <c r="J21" s="29"/>
      <c r="L21" s="90" t="s">
        <v>34</v>
      </c>
      <c r="M21" s="92">
        <f>M17+M18+M19+M20</f>
        <v>0</v>
      </c>
      <c r="N21" s="78" t="s">
        <v>33</v>
      </c>
      <c r="O21" s="79"/>
      <c r="P21" s="79"/>
      <c r="Q21" s="79"/>
      <c r="R21" s="80"/>
      <c r="S21" s="64">
        <f>S17+S18+S19+S20</f>
        <v>0</v>
      </c>
      <c r="T21" s="29"/>
      <c r="U21" s="29"/>
    </row>
    <row r="22" spans="1:21" ht="21" customHeight="1" thickBot="1">
      <c r="A22" s="91"/>
      <c r="B22" s="93"/>
      <c r="C22" s="81"/>
      <c r="D22" s="82"/>
      <c r="E22" s="82"/>
      <c r="F22" s="82"/>
      <c r="G22" s="83"/>
      <c r="H22" s="12" t="s">
        <v>9</v>
      </c>
      <c r="I22" s="29"/>
      <c r="J22" s="29"/>
      <c r="L22" s="91"/>
      <c r="M22" s="93"/>
      <c r="N22" s="81"/>
      <c r="O22" s="82"/>
      <c r="P22" s="82"/>
      <c r="Q22" s="82"/>
      <c r="R22" s="83"/>
      <c r="S22" s="12" t="s">
        <v>9</v>
      </c>
      <c r="T22" s="29"/>
      <c r="U22" s="29"/>
    </row>
    <row r="23" ht="21" customHeight="1" thickBot="1"/>
    <row r="24" spans="1:12" ht="21" customHeight="1" thickBot="1" thickTop="1">
      <c r="A24" s="5" t="s">
        <v>20</v>
      </c>
      <c r="L24" s="5" t="s">
        <v>21</v>
      </c>
    </row>
    <row r="25" spans="1:21" ht="21" customHeight="1" thickBot="1" thickTop="1">
      <c r="A25" s="4" t="s">
        <v>15</v>
      </c>
      <c r="B25" s="3" t="s">
        <v>1</v>
      </c>
      <c r="C25" s="75" t="s">
        <v>2</v>
      </c>
      <c r="D25" s="76"/>
      <c r="E25" s="76"/>
      <c r="F25" s="76"/>
      <c r="G25" s="76"/>
      <c r="H25" s="77"/>
      <c r="I25" s="50" t="s">
        <v>31</v>
      </c>
      <c r="J25" s="56" t="s">
        <v>35</v>
      </c>
      <c r="L25" s="4" t="s">
        <v>0</v>
      </c>
      <c r="M25" s="3" t="s">
        <v>1</v>
      </c>
      <c r="N25" s="75" t="s">
        <v>2</v>
      </c>
      <c r="O25" s="76"/>
      <c r="P25" s="76"/>
      <c r="Q25" s="76"/>
      <c r="R25" s="76"/>
      <c r="S25" s="77"/>
      <c r="T25" s="50" t="s">
        <v>31</v>
      </c>
      <c r="U25" s="56" t="s">
        <v>35</v>
      </c>
    </row>
    <row r="26" spans="1:21" ht="21" customHeight="1" thickBot="1">
      <c r="A26" s="8" t="s">
        <v>16</v>
      </c>
      <c r="B26" s="60"/>
      <c r="C26" s="61"/>
      <c r="D26" s="9" t="s">
        <v>4</v>
      </c>
      <c r="E26" s="10" t="s">
        <v>11</v>
      </c>
      <c r="F26" s="11">
        <v>0.34</v>
      </c>
      <c r="G26" s="7" t="s">
        <v>12</v>
      </c>
      <c r="H26" s="63">
        <f>C26*F26</f>
        <v>0</v>
      </c>
      <c r="I26" s="65"/>
      <c r="J26" s="59" t="e">
        <f>(1-C26/I26)</f>
        <v>#DIV/0!</v>
      </c>
      <c r="L26" s="8" t="s">
        <v>3</v>
      </c>
      <c r="M26" s="60"/>
      <c r="N26" s="61"/>
      <c r="O26" s="9" t="s">
        <v>4</v>
      </c>
      <c r="P26" s="10" t="s">
        <v>11</v>
      </c>
      <c r="Q26" s="11">
        <v>0.34</v>
      </c>
      <c r="R26" s="7" t="s">
        <v>12</v>
      </c>
      <c r="S26" s="63">
        <f>N26*Q26</f>
        <v>0</v>
      </c>
      <c r="T26" s="65"/>
      <c r="U26" s="59" t="e">
        <f>(1-N26/T26)</f>
        <v>#DIV/0!</v>
      </c>
    </row>
    <row r="27" spans="1:21" ht="21" customHeight="1" thickBot="1">
      <c r="A27" s="8" t="s">
        <v>5</v>
      </c>
      <c r="B27" s="60"/>
      <c r="C27" s="61"/>
      <c r="D27" s="13" t="s">
        <v>6</v>
      </c>
      <c r="E27" s="14" t="s">
        <v>13</v>
      </c>
      <c r="F27" s="11">
        <v>2.29</v>
      </c>
      <c r="G27" s="15" t="s">
        <v>14</v>
      </c>
      <c r="H27" s="63">
        <f>C27*F27</f>
        <v>0</v>
      </c>
      <c r="I27" s="65"/>
      <c r="J27" s="59" t="e">
        <f>(1-C27/I27)</f>
        <v>#DIV/0!</v>
      </c>
      <c r="L27" s="8" t="s">
        <v>5</v>
      </c>
      <c r="M27" s="60"/>
      <c r="N27" s="61"/>
      <c r="O27" s="13" t="s">
        <v>6</v>
      </c>
      <c r="P27" s="14" t="s">
        <v>13</v>
      </c>
      <c r="Q27" s="11">
        <v>2.29</v>
      </c>
      <c r="R27" s="15" t="s">
        <v>14</v>
      </c>
      <c r="S27" s="63">
        <f>N27*Q27</f>
        <v>0</v>
      </c>
      <c r="T27" s="65"/>
      <c r="U27" s="59" t="e">
        <f>(1-N27/T27)</f>
        <v>#DIV/0!</v>
      </c>
    </row>
    <row r="28" spans="1:21" ht="21" customHeight="1" thickBot="1">
      <c r="A28" s="8" t="s">
        <v>7</v>
      </c>
      <c r="B28" s="60"/>
      <c r="C28" s="61"/>
      <c r="D28" s="13" t="s">
        <v>6</v>
      </c>
      <c r="E28" s="14" t="s">
        <v>13</v>
      </c>
      <c r="F28" s="74">
        <v>6.54</v>
      </c>
      <c r="G28" s="15" t="s">
        <v>14</v>
      </c>
      <c r="H28" s="63">
        <f>C28*F28</f>
        <v>0</v>
      </c>
      <c r="I28" s="65"/>
      <c r="J28" s="59" t="e">
        <f>(1-C28/I28)</f>
        <v>#DIV/0!</v>
      </c>
      <c r="L28" s="8" t="s">
        <v>7</v>
      </c>
      <c r="M28" s="60"/>
      <c r="N28" s="61"/>
      <c r="O28" s="13" t="s">
        <v>6</v>
      </c>
      <c r="P28" s="14" t="s">
        <v>13</v>
      </c>
      <c r="Q28" s="74">
        <v>6.54</v>
      </c>
      <c r="R28" s="15" t="s">
        <v>14</v>
      </c>
      <c r="S28" s="63">
        <f>N28*Q28</f>
        <v>0</v>
      </c>
      <c r="T28" s="65"/>
      <c r="U28" s="59" t="e">
        <f>(1-N28/T28)</f>
        <v>#DIV/0!</v>
      </c>
    </row>
    <row r="29" spans="1:21" ht="21" customHeight="1" thickBot="1">
      <c r="A29" s="54" t="s">
        <v>8</v>
      </c>
      <c r="B29" s="66"/>
      <c r="C29" s="61"/>
      <c r="D29" s="13" t="s">
        <v>6</v>
      </c>
      <c r="E29" s="14" t="s">
        <v>13</v>
      </c>
      <c r="F29" s="29">
        <v>0.23</v>
      </c>
      <c r="G29" s="15" t="s">
        <v>14</v>
      </c>
      <c r="H29" s="63">
        <f>C29*F29</f>
        <v>0</v>
      </c>
      <c r="I29" s="65"/>
      <c r="J29" s="59" t="e">
        <f>(1-C29/I29)</f>
        <v>#DIV/0!</v>
      </c>
      <c r="L29" s="54" t="s">
        <v>8</v>
      </c>
      <c r="M29" s="66"/>
      <c r="N29" s="61"/>
      <c r="O29" s="13" t="s">
        <v>6</v>
      </c>
      <c r="P29" s="14" t="s">
        <v>13</v>
      </c>
      <c r="Q29" s="29">
        <v>0.23</v>
      </c>
      <c r="R29" s="15" t="s">
        <v>14</v>
      </c>
      <c r="S29" s="63">
        <f>N29*Q29</f>
        <v>0</v>
      </c>
      <c r="T29" s="65"/>
      <c r="U29" s="59" t="e">
        <f>(1-N29/T29)</f>
        <v>#DIV/0!</v>
      </c>
    </row>
    <row r="30" spans="1:21" ht="21" customHeight="1">
      <c r="A30" s="90" t="s">
        <v>34</v>
      </c>
      <c r="B30" s="92">
        <f>B26+B27+B28+B29</f>
        <v>0</v>
      </c>
      <c r="C30" s="84" t="s">
        <v>32</v>
      </c>
      <c r="D30" s="84"/>
      <c r="E30" s="84"/>
      <c r="F30" s="84"/>
      <c r="G30" s="88"/>
      <c r="H30" s="64">
        <f>H26+H27+H28+H29</f>
        <v>0</v>
      </c>
      <c r="I30" s="29"/>
      <c r="J30" s="29"/>
      <c r="L30" s="90" t="s">
        <v>34</v>
      </c>
      <c r="M30" s="92">
        <f>M26+M27+M28+M29</f>
        <v>0</v>
      </c>
      <c r="N30" s="84" t="s">
        <v>33</v>
      </c>
      <c r="O30" s="84"/>
      <c r="P30" s="84"/>
      <c r="Q30" s="84"/>
      <c r="R30" s="88"/>
      <c r="S30" s="64">
        <f>S26+S27+S28+S29</f>
        <v>0</v>
      </c>
      <c r="T30" s="29"/>
      <c r="U30" s="29"/>
    </row>
    <row r="31" spans="1:21" ht="21" customHeight="1" thickBot="1">
      <c r="A31" s="91"/>
      <c r="B31" s="93"/>
      <c r="C31" s="86"/>
      <c r="D31" s="86"/>
      <c r="E31" s="86"/>
      <c r="F31" s="86"/>
      <c r="G31" s="89"/>
      <c r="H31" s="16" t="s">
        <v>9</v>
      </c>
      <c r="I31" s="29"/>
      <c r="J31" s="29"/>
      <c r="L31" s="91"/>
      <c r="M31" s="93"/>
      <c r="N31" s="86"/>
      <c r="O31" s="86"/>
      <c r="P31" s="86"/>
      <c r="Q31" s="86"/>
      <c r="R31" s="89"/>
      <c r="S31" s="16" t="s">
        <v>9</v>
      </c>
      <c r="T31" s="29"/>
      <c r="U31" s="29"/>
    </row>
    <row r="32" spans="12:21" ht="21" customHeight="1">
      <c r="L32" s="94" t="s">
        <v>29</v>
      </c>
      <c r="M32" s="94"/>
      <c r="N32" s="94"/>
      <c r="O32" s="94"/>
      <c r="P32" s="94"/>
      <c r="Q32" s="94"/>
      <c r="R32" s="94"/>
      <c r="S32" s="94"/>
      <c r="T32" s="94"/>
      <c r="U32" s="94"/>
    </row>
    <row r="33" spans="12:21" ht="21" customHeight="1">
      <c r="L33" s="94"/>
      <c r="M33" s="94"/>
      <c r="N33" s="94"/>
      <c r="O33" s="94"/>
      <c r="P33" s="94"/>
      <c r="Q33" s="94"/>
      <c r="R33" s="94"/>
      <c r="S33" s="94"/>
      <c r="T33" s="94"/>
      <c r="U33" s="94"/>
    </row>
    <row r="34" ht="21" customHeight="1"/>
    <row r="35" ht="30.75" customHeight="1"/>
    <row r="36" ht="21" customHeight="1" thickBot="1"/>
    <row r="37" spans="1:12" ht="21" customHeight="1" thickBot="1" thickTop="1">
      <c r="A37" s="5" t="s">
        <v>22</v>
      </c>
      <c r="L37" s="5" t="s">
        <v>23</v>
      </c>
    </row>
    <row r="38" spans="1:21" ht="21" customHeight="1" thickBot="1" thickTop="1">
      <c r="A38" s="4" t="s">
        <v>15</v>
      </c>
      <c r="B38" s="3" t="s">
        <v>1</v>
      </c>
      <c r="C38" s="75" t="s">
        <v>2</v>
      </c>
      <c r="D38" s="76"/>
      <c r="E38" s="76"/>
      <c r="F38" s="76"/>
      <c r="G38" s="76"/>
      <c r="H38" s="77"/>
      <c r="I38" s="50" t="s">
        <v>31</v>
      </c>
      <c r="J38" s="56" t="s">
        <v>35</v>
      </c>
      <c r="L38" s="4" t="s">
        <v>0</v>
      </c>
      <c r="M38" s="3" t="s">
        <v>1</v>
      </c>
      <c r="N38" s="75" t="s">
        <v>2</v>
      </c>
      <c r="O38" s="76"/>
      <c r="P38" s="76"/>
      <c r="Q38" s="76"/>
      <c r="R38" s="76"/>
      <c r="S38" s="77"/>
      <c r="T38" s="50" t="s">
        <v>31</v>
      </c>
      <c r="U38" s="56" t="s">
        <v>35</v>
      </c>
    </row>
    <row r="39" spans="1:21" ht="21" customHeight="1" thickBot="1">
      <c r="A39" s="8" t="s">
        <v>16</v>
      </c>
      <c r="B39" s="60"/>
      <c r="C39" s="61"/>
      <c r="D39" s="9" t="s">
        <v>4</v>
      </c>
      <c r="E39" s="10" t="s">
        <v>11</v>
      </c>
      <c r="F39" s="11">
        <v>0.34</v>
      </c>
      <c r="G39" s="7" t="s">
        <v>12</v>
      </c>
      <c r="H39" s="63">
        <f>C39*F39</f>
        <v>0</v>
      </c>
      <c r="I39" s="65"/>
      <c r="J39" s="59" t="e">
        <f>(1-C39/I39)</f>
        <v>#DIV/0!</v>
      </c>
      <c r="K39" s="17"/>
      <c r="L39" s="8" t="s">
        <v>3</v>
      </c>
      <c r="M39" s="60"/>
      <c r="N39" s="61"/>
      <c r="O39" s="9" t="s">
        <v>4</v>
      </c>
      <c r="P39" s="10" t="s">
        <v>11</v>
      </c>
      <c r="Q39" s="11">
        <v>0.34</v>
      </c>
      <c r="R39" s="7" t="s">
        <v>12</v>
      </c>
      <c r="S39" s="63">
        <f>N39*Q39</f>
        <v>0</v>
      </c>
      <c r="T39" s="65"/>
      <c r="U39" s="59" t="e">
        <f>(1-N39/T39)</f>
        <v>#DIV/0!</v>
      </c>
    </row>
    <row r="40" spans="1:21" ht="21" customHeight="1" thickBot="1">
      <c r="A40" s="8" t="s">
        <v>5</v>
      </c>
      <c r="B40" s="60"/>
      <c r="C40" s="61"/>
      <c r="D40" s="13" t="s">
        <v>6</v>
      </c>
      <c r="E40" s="14" t="s">
        <v>13</v>
      </c>
      <c r="F40" s="11">
        <v>2.29</v>
      </c>
      <c r="G40" s="15" t="s">
        <v>14</v>
      </c>
      <c r="H40" s="63">
        <f>C40*F40</f>
        <v>0</v>
      </c>
      <c r="I40" s="65"/>
      <c r="J40" s="59" t="e">
        <f>(1-C40/I40)</f>
        <v>#DIV/0!</v>
      </c>
      <c r="K40" s="17"/>
      <c r="L40" s="8" t="s">
        <v>5</v>
      </c>
      <c r="M40" s="60"/>
      <c r="N40" s="61"/>
      <c r="O40" s="13" t="s">
        <v>6</v>
      </c>
      <c r="P40" s="14" t="s">
        <v>13</v>
      </c>
      <c r="Q40" s="11">
        <v>2.29</v>
      </c>
      <c r="R40" s="15" t="s">
        <v>14</v>
      </c>
      <c r="S40" s="63">
        <f>N40*Q40</f>
        <v>0</v>
      </c>
      <c r="T40" s="65"/>
      <c r="U40" s="59" t="e">
        <f>(1-N40/T40)</f>
        <v>#DIV/0!</v>
      </c>
    </row>
    <row r="41" spans="1:21" ht="21" customHeight="1" thickBot="1">
      <c r="A41" s="8" t="s">
        <v>7</v>
      </c>
      <c r="B41" s="60"/>
      <c r="C41" s="61"/>
      <c r="D41" s="13" t="s">
        <v>6</v>
      </c>
      <c r="E41" s="14" t="s">
        <v>13</v>
      </c>
      <c r="F41" s="74">
        <v>6.54</v>
      </c>
      <c r="G41" s="15" t="s">
        <v>14</v>
      </c>
      <c r="H41" s="63">
        <f>C41*F41</f>
        <v>0</v>
      </c>
      <c r="I41" s="65"/>
      <c r="J41" s="59" t="e">
        <f>(1-C41/I41)</f>
        <v>#DIV/0!</v>
      </c>
      <c r="K41" s="17"/>
      <c r="L41" s="8" t="s">
        <v>7</v>
      </c>
      <c r="M41" s="60"/>
      <c r="N41" s="61"/>
      <c r="O41" s="13" t="s">
        <v>6</v>
      </c>
      <c r="P41" s="14" t="s">
        <v>13</v>
      </c>
      <c r="Q41" s="74">
        <v>6.54</v>
      </c>
      <c r="R41" s="15" t="s">
        <v>14</v>
      </c>
      <c r="S41" s="63">
        <f>N41*Q41</f>
        <v>0</v>
      </c>
      <c r="T41" s="65"/>
      <c r="U41" s="59" t="e">
        <f>(1-N41/T41)</f>
        <v>#DIV/0!</v>
      </c>
    </row>
    <row r="42" spans="1:21" ht="21" customHeight="1" thickBot="1">
      <c r="A42" s="54" t="s">
        <v>8</v>
      </c>
      <c r="B42" s="66"/>
      <c r="C42" s="61"/>
      <c r="D42" s="13" t="s">
        <v>6</v>
      </c>
      <c r="E42" s="14" t="s">
        <v>13</v>
      </c>
      <c r="F42" s="29">
        <v>0.23</v>
      </c>
      <c r="G42" s="15" t="s">
        <v>14</v>
      </c>
      <c r="H42" s="63">
        <f>C42*F42</f>
        <v>0</v>
      </c>
      <c r="I42" s="65"/>
      <c r="J42" s="59" t="e">
        <f>(1-C42/I42)</f>
        <v>#DIV/0!</v>
      </c>
      <c r="K42" s="17"/>
      <c r="L42" s="54" t="s">
        <v>8</v>
      </c>
      <c r="M42" s="66"/>
      <c r="N42" s="61"/>
      <c r="O42" s="13" t="s">
        <v>6</v>
      </c>
      <c r="P42" s="14" t="s">
        <v>13</v>
      </c>
      <c r="Q42" s="29">
        <v>0.23</v>
      </c>
      <c r="R42" s="15" t="s">
        <v>14</v>
      </c>
      <c r="S42" s="63">
        <f>N42*Q42</f>
        <v>0</v>
      </c>
      <c r="T42" s="65"/>
      <c r="U42" s="59" t="e">
        <f>(1-N42/T42)</f>
        <v>#DIV/0!</v>
      </c>
    </row>
    <row r="43" spans="1:21" ht="21" customHeight="1">
      <c r="A43" s="90" t="s">
        <v>34</v>
      </c>
      <c r="B43" s="92">
        <f>B39+B40+B41+B42</f>
        <v>0</v>
      </c>
      <c r="C43" s="84" t="s">
        <v>32</v>
      </c>
      <c r="D43" s="84"/>
      <c r="E43" s="84"/>
      <c r="F43" s="84"/>
      <c r="G43" s="88"/>
      <c r="H43" s="64">
        <f>H39+H40+H41+H42</f>
        <v>0</v>
      </c>
      <c r="I43" s="29"/>
      <c r="J43" s="29"/>
      <c r="K43" s="17"/>
      <c r="L43" s="90" t="s">
        <v>34</v>
      </c>
      <c r="M43" s="92">
        <f>M39+M40+M41+M42</f>
        <v>0</v>
      </c>
      <c r="N43" s="84" t="s">
        <v>33</v>
      </c>
      <c r="O43" s="84"/>
      <c r="P43" s="84"/>
      <c r="Q43" s="84"/>
      <c r="R43" s="88"/>
      <c r="S43" s="64">
        <f>S39+S40+S41+S42</f>
        <v>0</v>
      </c>
      <c r="T43" s="29"/>
      <c r="U43" s="29"/>
    </row>
    <row r="44" spans="1:21" ht="21" customHeight="1" thickBot="1">
      <c r="A44" s="91"/>
      <c r="B44" s="93"/>
      <c r="C44" s="86"/>
      <c r="D44" s="86"/>
      <c r="E44" s="86"/>
      <c r="F44" s="86"/>
      <c r="G44" s="89"/>
      <c r="H44" s="16" t="s">
        <v>9</v>
      </c>
      <c r="I44" s="29"/>
      <c r="J44" s="29"/>
      <c r="K44" s="17"/>
      <c r="L44" s="91"/>
      <c r="M44" s="93"/>
      <c r="N44" s="86"/>
      <c r="O44" s="86"/>
      <c r="P44" s="86"/>
      <c r="Q44" s="86"/>
      <c r="R44" s="89"/>
      <c r="S44" s="16" t="s">
        <v>9</v>
      </c>
      <c r="T44" s="29"/>
      <c r="U44" s="29"/>
    </row>
    <row r="45" ht="21" customHeight="1" thickBot="1"/>
    <row r="46" spans="1:12" ht="21" customHeight="1" thickBot="1" thickTop="1">
      <c r="A46" s="5" t="s">
        <v>24</v>
      </c>
      <c r="L46" s="5" t="s">
        <v>25</v>
      </c>
    </row>
    <row r="47" spans="1:21" ht="21" customHeight="1" thickBot="1" thickTop="1">
      <c r="A47" s="4" t="s">
        <v>15</v>
      </c>
      <c r="B47" s="3" t="s">
        <v>1</v>
      </c>
      <c r="C47" s="75" t="s">
        <v>2</v>
      </c>
      <c r="D47" s="76"/>
      <c r="E47" s="76"/>
      <c r="F47" s="76"/>
      <c r="G47" s="76"/>
      <c r="H47" s="77"/>
      <c r="I47" s="50" t="s">
        <v>31</v>
      </c>
      <c r="J47" s="56" t="s">
        <v>35</v>
      </c>
      <c r="L47" s="4" t="s">
        <v>0</v>
      </c>
      <c r="M47" s="3" t="s">
        <v>1</v>
      </c>
      <c r="N47" s="75" t="s">
        <v>2</v>
      </c>
      <c r="O47" s="76"/>
      <c r="P47" s="76"/>
      <c r="Q47" s="76"/>
      <c r="R47" s="76"/>
      <c r="S47" s="77"/>
      <c r="T47" s="50" t="s">
        <v>31</v>
      </c>
      <c r="U47" s="56" t="s">
        <v>35</v>
      </c>
    </row>
    <row r="48" spans="1:21" ht="21" customHeight="1" thickBot="1">
      <c r="A48" s="8" t="s">
        <v>16</v>
      </c>
      <c r="B48" s="60"/>
      <c r="C48" s="61"/>
      <c r="D48" s="9" t="s">
        <v>4</v>
      </c>
      <c r="E48" s="10" t="s">
        <v>11</v>
      </c>
      <c r="F48" s="11">
        <v>0.34</v>
      </c>
      <c r="G48" s="7" t="s">
        <v>12</v>
      </c>
      <c r="H48" s="63">
        <f>C48*F48</f>
        <v>0</v>
      </c>
      <c r="I48" s="65"/>
      <c r="J48" s="59" t="e">
        <f>(1-C48/I48)</f>
        <v>#DIV/0!</v>
      </c>
      <c r="K48" s="17"/>
      <c r="L48" s="8" t="s">
        <v>3</v>
      </c>
      <c r="M48" s="60"/>
      <c r="N48" s="61"/>
      <c r="O48" s="9" t="s">
        <v>4</v>
      </c>
      <c r="P48" s="10" t="s">
        <v>11</v>
      </c>
      <c r="Q48" s="11">
        <v>0.34</v>
      </c>
      <c r="R48" s="7" t="s">
        <v>12</v>
      </c>
      <c r="S48" s="63">
        <f>N48*Q48</f>
        <v>0</v>
      </c>
      <c r="T48" s="65"/>
      <c r="U48" s="59" t="e">
        <f>(1-N48/T48)</f>
        <v>#DIV/0!</v>
      </c>
    </row>
    <row r="49" spans="1:21" ht="21" customHeight="1" thickBot="1">
      <c r="A49" s="8" t="s">
        <v>5</v>
      </c>
      <c r="B49" s="60"/>
      <c r="C49" s="61"/>
      <c r="D49" s="13" t="s">
        <v>6</v>
      </c>
      <c r="E49" s="14" t="s">
        <v>13</v>
      </c>
      <c r="F49" s="11">
        <v>2.29</v>
      </c>
      <c r="G49" s="15" t="s">
        <v>14</v>
      </c>
      <c r="H49" s="63">
        <f>C49*F49</f>
        <v>0</v>
      </c>
      <c r="I49" s="65"/>
      <c r="J49" s="59" t="e">
        <f>(1-C49/I49)</f>
        <v>#DIV/0!</v>
      </c>
      <c r="K49" s="17"/>
      <c r="L49" s="8" t="s">
        <v>5</v>
      </c>
      <c r="M49" s="60"/>
      <c r="N49" s="61"/>
      <c r="O49" s="13" t="s">
        <v>6</v>
      </c>
      <c r="P49" s="14" t="s">
        <v>13</v>
      </c>
      <c r="Q49" s="11">
        <v>2.29</v>
      </c>
      <c r="R49" s="15" t="s">
        <v>14</v>
      </c>
      <c r="S49" s="63">
        <f>N49*Q49</f>
        <v>0</v>
      </c>
      <c r="T49" s="65"/>
      <c r="U49" s="59" t="e">
        <f>(1-N49/T49)</f>
        <v>#DIV/0!</v>
      </c>
    </row>
    <row r="50" spans="1:21" ht="21" customHeight="1" thickBot="1">
      <c r="A50" s="8" t="s">
        <v>7</v>
      </c>
      <c r="B50" s="60"/>
      <c r="C50" s="61"/>
      <c r="D50" s="13" t="s">
        <v>6</v>
      </c>
      <c r="E50" s="14" t="s">
        <v>13</v>
      </c>
      <c r="F50" s="74">
        <v>6.54</v>
      </c>
      <c r="G50" s="15" t="s">
        <v>14</v>
      </c>
      <c r="H50" s="63">
        <f>C50*F50</f>
        <v>0</v>
      </c>
      <c r="I50" s="65"/>
      <c r="J50" s="59" t="e">
        <f>(1-C50/I50)</f>
        <v>#DIV/0!</v>
      </c>
      <c r="K50" s="17"/>
      <c r="L50" s="8" t="s">
        <v>7</v>
      </c>
      <c r="M50" s="60"/>
      <c r="N50" s="61"/>
      <c r="O50" s="13" t="s">
        <v>6</v>
      </c>
      <c r="P50" s="14" t="s">
        <v>13</v>
      </c>
      <c r="Q50" s="74">
        <v>6.54</v>
      </c>
      <c r="R50" s="15" t="s">
        <v>14</v>
      </c>
      <c r="S50" s="63">
        <f>N50*Q50</f>
        <v>0</v>
      </c>
      <c r="T50" s="65"/>
      <c r="U50" s="59" t="e">
        <f>(1-N50/T50)</f>
        <v>#DIV/0!</v>
      </c>
    </row>
    <row r="51" spans="1:21" ht="21" customHeight="1" thickBot="1">
      <c r="A51" s="54" t="s">
        <v>8</v>
      </c>
      <c r="B51" s="66"/>
      <c r="C51" s="61"/>
      <c r="D51" s="13" t="s">
        <v>6</v>
      </c>
      <c r="E51" s="14" t="s">
        <v>13</v>
      </c>
      <c r="F51" s="29">
        <v>0.23</v>
      </c>
      <c r="G51" s="15" t="s">
        <v>14</v>
      </c>
      <c r="H51" s="63">
        <f>C51*F51</f>
        <v>0</v>
      </c>
      <c r="I51" s="65"/>
      <c r="J51" s="59" t="e">
        <f>(1-C51/I51)</f>
        <v>#DIV/0!</v>
      </c>
      <c r="K51" s="17"/>
      <c r="L51" s="54" t="s">
        <v>8</v>
      </c>
      <c r="M51" s="66"/>
      <c r="N51" s="61"/>
      <c r="O51" s="13" t="s">
        <v>6</v>
      </c>
      <c r="P51" s="14" t="s">
        <v>13</v>
      </c>
      <c r="Q51" s="29">
        <v>0.23</v>
      </c>
      <c r="R51" s="15" t="s">
        <v>14</v>
      </c>
      <c r="S51" s="63">
        <f>N51*Q51</f>
        <v>0</v>
      </c>
      <c r="T51" s="65"/>
      <c r="U51" s="59" t="e">
        <f>(1-N51/T51)</f>
        <v>#DIV/0!</v>
      </c>
    </row>
    <row r="52" spans="1:21" ht="21" customHeight="1">
      <c r="A52" s="90" t="s">
        <v>34</v>
      </c>
      <c r="B52" s="92">
        <f>B48+B49+B50+B51</f>
        <v>0</v>
      </c>
      <c r="C52" s="84" t="s">
        <v>32</v>
      </c>
      <c r="D52" s="84"/>
      <c r="E52" s="84"/>
      <c r="F52" s="84"/>
      <c r="G52" s="88"/>
      <c r="H52" s="64">
        <f>H48+H49+H50+H51</f>
        <v>0</v>
      </c>
      <c r="I52" s="29"/>
      <c r="J52" s="29"/>
      <c r="K52" s="17"/>
      <c r="L52" s="90" t="s">
        <v>34</v>
      </c>
      <c r="M52" s="92">
        <f>M48+M49+M50+M51</f>
        <v>0</v>
      </c>
      <c r="N52" s="84" t="s">
        <v>33</v>
      </c>
      <c r="O52" s="84"/>
      <c r="P52" s="84"/>
      <c r="Q52" s="84"/>
      <c r="R52" s="88"/>
      <c r="S52" s="64">
        <f>S48+S49+S50+S51</f>
        <v>0</v>
      </c>
      <c r="T52" s="29"/>
      <c r="U52" s="29"/>
    </row>
    <row r="53" spans="1:21" ht="21" customHeight="1" thickBot="1">
      <c r="A53" s="91"/>
      <c r="B53" s="93"/>
      <c r="C53" s="86"/>
      <c r="D53" s="86"/>
      <c r="E53" s="86"/>
      <c r="F53" s="86"/>
      <c r="G53" s="89"/>
      <c r="H53" s="16" t="s">
        <v>9</v>
      </c>
      <c r="I53" s="29"/>
      <c r="J53" s="29"/>
      <c r="K53" s="17"/>
      <c r="L53" s="91"/>
      <c r="M53" s="93"/>
      <c r="N53" s="86"/>
      <c r="O53" s="86"/>
      <c r="P53" s="86"/>
      <c r="Q53" s="86"/>
      <c r="R53" s="89"/>
      <c r="S53" s="16" t="s">
        <v>9</v>
      </c>
      <c r="T53" s="29"/>
      <c r="U53" s="29"/>
    </row>
    <row r="54" ht="21" customHeight="1" thickBot="1"/>
    <row r="55" spans="1:12" ht="21" customHeight="1" thickBot="1" thickTop="1">
      <c r="A55" s="5" t="s">
        <v>26</v>
      </c>
      <c r="L55" s="5" t="s">
        <v>27</v>
      </c>
    </row>
    <row r="56" spans="1:21" ht="21" customHeight="1" thickBot="1" thickTop="1">
      <c r="A56" s="4" t="s">
        <v>15</v>
      </c>
      <c r="B56" s="3" t="s">
        <v>1</v>
      </c>
      <c r="C56" s="75" t="s">
        <v>2</v>
      </c>
      <c r="D56" s="76"/>
      <c r="E56" s="76"/>
      <c r="F56" s="76"/>
      <c r="G56" s="76"/>
      <c r="H56" s="77"/>
      <c r="I56" s="50" t="s">
        <v>30</v>
      </c>
      <c r="J56" s="56" t="s">
        <v>35</v>
      </c>
      <c r="L56" s="4" t="s">
        <v>0</v>
      </c>
      <c r="M56" s="3" t="s">
        <v>1</v>
      </c>
      <c r="N56" s="75" t="s">
        <v>2</v>
      </c>
      <c r="O56" s="76"/>
      <c r="P56" s="76"/>
      <c r="Q56" s="76"/>
      <c r="R56" s="76"/>
      <c r="S56" s="77"/>
      <c r="T56" s="50" t="s">
        <v>30</v>
      </c>
      <c r="U56" s="56" t="s">
        <v>35</v>
      </c>
    </row>
    <row r="57" spans="1:21" ht="21" customHeight="1" thickBot="1">
      <c r="A57" s="8" t="s">
        <v>16</v>
      </c>
      <c r="B57" s="60"/>
      <c r="C57" s="61"/>
      <c r="D57" s="9" t="s">
        <v>4</v>
      </c>
      <c r="E57" s="10" t="s">
        <v>11</v>
      </c>
      <c r="F57" s="11">
        <v>0.34</v>
      </c>
      <c r="G57" s="7" t="s">
        <v>12</v>
      </c>
      <c r="H57" s="63">
        <f>C57*F57</f>
        <v>0</v>
      </c>
      <c r="I57" s="65"/>
      <c r="J57" s="59" t="e">
        <f>(1-C57/I57)</f>
        <v>#DIV/0!</v>
      </c>
      <c r="K57" s="17"/>
      <c r="L57" s="8" t="s">
        <v>3</v>
      </c>
      <c r="M57" s="60"/>
      <c r="N57" s="61"/>
      <c r="O57" s="9" t="s">
        <v>4</v>
      </c>
      <c r="P57" s="10" t="s">
        <v>11</v>
      </c>
      <c r="Q57" s="11">
        <v>0.34</v>
      </c>
      <c r="R57" s="7" t="s">
        <v>12</v>
      </c>
      <c r="S57" s="63">
        <f>N57*Q57</f>
        <v>0</v>
      </c>
      <c r="T57" s="65"/>
      <c r="U57" s="59" t="e">
        <f>(1-N57/T57)</f>
        <v>#DIV/0!</v>
      </c>
    </row>
    <row r="58" spans="1:21" ht="21" customHeight="1" thickBot="1">
      <c r="A58" s="8" t="s">
        <v>5</v>
      </c>
      <c r="B58" s="60"/>
      <c r="C58" s="61"/>
      <c r="D58" s="13" t="s">
        <v>6</v>
      </c>
      <c r="E58" s="14" t="s">
        <v>13</v>
      </c>
      <c r="F58" s="11">
        <v>2.29</v>
      </c>
      <c r="G58" s="15" t="s">
        <v>14</v>
      </c>
      <c r="H58" s="63">
        <f>C58*F58</f>
        <v>0</v>
      </c>
      <c r="I58" s="65"/>
      <c r="J58" s="59" t="e">
        <f>(1-C58/I58)</f>
        <v>#DIV/0!</v>
      </c>
      <c r="K58" s="17"/>
      <c r="L58" s="8" t="s">
        <v>5</v>
      </c>
      <c r="M58" s="60"/>
      <c r="N58" s="61"/>
      <c r="O58" s="13" t="s">
        <v>6</v>
      </c>
      <c r="P58" s="14" t="s">
        <v>13</v>
      </c>
      <c r="Q58" s="11">
        <v>2.29</v>
      </c>
      <c r="R58" s="15" t="s">
        <v>14</v>
      </c>
      <c r="S58" s="63">
        <f>N58*Q58</f>
        <v>0</v>
      </c>
      <c r="T58" s="65"/>
      <c r="U58" s="59" t="e">
        <f>(1-N58/T58)</f>
        <v>#DIV/0!</v>
      </c>
    </row>
    <row r="59" spans="1:21" ht="21" customHeight="1" thickBot="1">
      <c r="A59" s="8" t="s">
        <v>7</v>
      </c>
      <c r="B59" s="60"/>
      <c r="C59" s="61"/>
      <c r="D59" s="13" t="s">
        <v>6</v>
      </c>
      <c r="E59" s="14" t="s">
        <v>13</v>
      </c>
      <c r="F59" s="74">
        <v>6.54</v>
      </c>
      <c r="G59" s="15" t="s">
        <v>14</v>
      </c>
      <c r="H59" s="63">
        <f>C59*F59</f>
        <v>0</v>
      </c>
      <c r="I59" s="65"/>
      <c r="J59" s="59" t="e">
        <f>(1-C59/I59)</f>
        <v>#DIV/0!</v>
      </c>
      <c r="K59" s="17"/>
      <c r="L59" s="8" t="s">
        <v>7</v>
      </c>
      <c r="M59" s="60"/>
      <c r="N59" s="61"/>
      <c r="O59" s="13" t="s">
        <v>6</v>
      </c>
      <c r="P59" s="14" t="s">
        <v>13</v>
      </c>
      <c r="Q59" s="74">
        <v>6.54</v>
      </c>
      <c r="R59" s="15" t="s">
        <v>14</v>
      </c>
      <c r="S59" s="63">
        <f>N59*Q59</f>
        <v>0</v>
      </c>
      <c r="T59" s="65"/>
      <c r="U59" s="59" t="e">
        <f>(1-N59/T59)</f>
        <v>#DIV/0!</v>
      </c>
    </row>
    <row r="60" spans="1:21" ht="21" customHeight="1" thickBot="1">
      <c r="A60" s="54" t="s">
        <v>8</v>
      </c>
      <c r="B60" s="66"/>
      <c r="C60" s="61"/>
      <c r="D60" s="13" t="s">
        <v>6</v>
      </c>
      <c r="E60" s="14" t="s">
        <v>13</v>
      </c>
      <c r="F60" s="29">
        <v>0.23</v>
      </c>
      <c r="G60" s="15" t="s">
        <v>14</v>
      </c>
      <c r="H60" s="63">
        <f>C60*F60</f>
        <v>0</v>
      </c>
      <c r="I60" s="65"/>
      <c r="J60" s="59" t="e">
        <f>(1-C60/I60)</f>
        <v>#DIV/0!</v>
      </c>
      <c r="K60" s="17"/>
      <c r="L60" s="54" t="s">
        <v>8</v>
      </c>
      <c r="M60" s="66"/>
      <c r="N60" s="61"/>
      <c r="O60" s="13" t="s">
        <v>6</v>
      </c>
      <c r="P60" s="14" t="s">
        <v>13</v>
      </c>
      <c r="Q60" s="29">
        <v>0.23</v>
      </c>
      <c r="R60" s="15" t="s">
        <v>14</v>
      </c>
      <c r="S60" s="63">
        <f>N60*Q60</f>
        <v>0</v>
      </c>
      <c r="T60" s="65"/>
      <c r="U60" s="59" t="e">
        <f>(1-N60/T60)</f>
        <v>#DIV/0!</v>
      </c>
    </row>
    <row r="61" spans="1:21" ht="21" customHeight="1">
      <c r="A61" s="90" t="s">
        <v>34</v>
      </c>
      <c r="B61" s="92">
        <f>B57+B58+B59+B60</f>
        <v>0</v>
      </c>
      <c r="C61" s="84" t="s">
        <v>33</v>
      </c>
      <c r="D61" s="84"/>
      <c r="E61" s="84"/>
      <c r="F61" s="84"/>
      <c r="G61" s="88"/>
      <c r="H61" s="64">
        <f>H57+H58+H59+H60</f>
        <v>0</v>
      </c>
      <c r="I61" s="29"/>
      <c r="J61" s="29"/>
      <c r="K61" s="17"/>
      <c r="L61" s="90" t="s">
        <v>34</v>
      </c>
      <c r="M61" s="92">
        <f>M57+M58+M59+M60</f>
        <v>0</v>
      </c>
      <c r="N61" s="84" t="s">
        <v>32</v>
      </c>
      <c r="O61" s="84"/>
      <c r="P61" s="84"/>
      <c r="Q61" s="84"/>
      <c r="R61" s="88"/>
      <c r="S61" s="64">
        <f>S57+S58+S59+S60</f>
        <v>0</v>
      </c>
      <c r="T61" s="29"/>
      <c r="U61" s="29"/>
    </row>
    <row r="62" spans="1:21" ht="21" customHeight="1" thickBot="1">
      <c r="A62" s="91"/>
      <c r="B62" s="93"/>
      <c r="C62" s="86"/>
      <c r="D62" s="86"/>
      <c r="E62" s="86"/>
      <c r="F62" s="86"/>
      <c r="G62" s="89"/>
      <c r="H62" s="16" t="s">
        <v>9</v>
      </c>
      <c r="I62" s="29"/>
      <c r="J62" s="29"/>
      <c r="K62" s="17"/>
      <c r="L62" s="91"/>
      <c r="M62" s="93"/>
      <c r="N62" s="86"/>
      <c r="O62" s="86"/>
      <c r="P62" s="86"/>
      <c r="Q62" s="86"/>
      <c r="R62" s="89"/>
      <c r="S62" s="16" t="s">
        <v>9</v>
      </c>
      <c r="T62" s="29"/>
      <c r="U62" s="29"/>
    </row>
    <row r="63" spans="1:21" ht="21" customHeight="1" thickBot="1">
      <c r="A63" s="6"/>
      <c r="B63" s="6"/>
      <c r="C63" s="6"/>
      <c r="D63" s="6"/>
      <c r="E63" s="6"/>
      <c r="F63" s="6"/>
      <c r="G63" s="6"/>
      <c r="H63" s="29"/>
      <c r="I63" s="29"/>
      <c r="J63" s="29"/>
      <c r="K63" s="17"/>
      <c r="L63" s="6"/>
      <c r="M63" s="6"/>
      <c r="N63" s="6"/>
      <c r="O63" s="6"/>
      <c r="P63" s="6"/>
      <c r="Q63" s="6"/>
      <c r="R63" s="6"/>
      <c r="S63" s="29"/>
      <c r="T63" s="55"/>
      <c r="U63" s="29"/>
    </row>
    <row r="64" spans="1:21" ht="21" customHeight="1" thickTop="1">
      <c r="A64" s="73" t="s">
        <v>37</v>
      </c>
      <c r="B64" s="18"/>
      <c r="C64" s="18"/>
      <c r="D64" s="18"/>
      <c r="E64" s="19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48"/>
      <c r="U64" s="20"/>
    </row>
    <row r="65" spans="1:21" ht="21" customHeight="1">
      <c r="A65" s="21"/>
      <c r="B65" s="22"/>
      <c r="C65" s="22"/>
      <c r="D65" s="22"/>
      <c r="E65" s="23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4"/>
    </row>
    <row r="66" spans="1:21" ht="21" customHeight="1">
      <c r="A66" s="21"/>
      <c r="B66" s="22"/>
      <c r="C66" s="22"/>
      <c r="D66" s="22"/>
      <c r="E66" s="23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4"/>
    </row>
    <row r="67" spans="1:21" ht="21" customHeight="1" thickBot="1">
      <c r="A67" s="25"/>
      <c r="B67" s="26"/>
      <c r="C67" s="26"/>
      <c r="D67" s="26"/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8"/>
    </row>
    <row r="68" ht="14.25" thickTop="1"/>
  </sheetData>
  <sheetProtection/>
  <mergeCells count="49">
    <mergeCell ref="B61:B62"/>
    <mergeCell ref="M61:M62"/>
    <mergeCell ref="L32:U33"/>
    <mergeCell ref="M12:M13"/>
    <mergeCell ref="B21:B22"/>
    <mergeCell ref="M21:M22"/>
    <mergeCell ref="B30:B31"/>
    <mergeCell ref="M30:M31"/>
    <mergeCell ref="B43:B44"/>
    <mergeCell ref="M43:M44"/>
    <mergeCell ref="A12:A13"/>
    <mergeCell ref="L12:L13"/>
    <mergeCell ref="A21:A22"/>
    <mergeCell ref="L21:L22"/>
    <mergeCell ref="A30:A31"/>
    <mergeCell ref="L30:L31"/>
    <mergeCell ref="B12:B13"/>
    <mergeCell ref="C21:G22"/>
    <mergeCell ref="C61:G62"/>
    <mergeCell ref="N61:R62"/>
    <mergeCell ref="A43:A44"/>
    <mergeCell ref="L43:L44"/>
    <mergeCell ref="A52:A53"/>
    <mergeCell ref="L52:L53"/>
    <mergeCell ref="A61:A62"/>
    <mergeCell ref="L61:L62"/>
    <mergeCell ref="B52:B53"/>
    <mergeCell ref="M52:M53"/>
    <mergeCell ref="N21:R22"/>
    <mergeCell ref="C30:G31"/>
    <mergeCell ref="N30:R31"/>
    <mergeCell ref="C43:G44"/>
    <mergeCell ref="N43:R44"/>
    <mergeCell ref="C47:H47"/>
    <mergeCell ref="N47:S47"/>
    <mergeCell ref="C56:H56"/>
    <mergeCell ref="N56:S56"/>
    <mergeCell ref="C52:G53"/>
    <mergeCell ref="N52:R53"/>
    <mergeCell ref="C25:H25"/>
    <mergeCell ref="N25:S25"/>
    <mergeCell ref="C38:H38"/>
    <mergeCell ref="N38:S38"/>
    <mergeCell ref="C7:H7"/>
    <mergeCell ref="N7:S7"/>
    <mergeCell ref="C16:H16"/>
    <mergeCell ref="N16:S16"/>
    <mergeCell ref="C12:G13"/>
    <mergeCell ref="N12:R13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75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9" sqref="E19"/>
    </sheetView>
  </sheetViews>
  <sheetFormatPr defaultColWidth="9.140625" defaultRowHeight="15"/>
  <cols>
    <col min="1" max="5" width="17.57421875" style="0" customWidth="1"/>
  </cols>
  <sheetData>
    <row r="1" ht="30" customHeight="1">
      <c r="A1" s="67"/>
    </row>
    <row r="2" ht="30" customHeight="1">
      <c r="A2" s="67"/>
    </row>
    <row r="3" ht="30" customHeight="1">
      <c r="A3" s="67"/>
    </row>
    <row r="4" spans="1:2" ht="30" customHeight="1">
      <c r="A4" s="68"/>
      <c r="B4" s="69"/>
    </row>
    <row r="5" ht="30" customHeight="1">
      <c r="A5" s="70"/>
    </row>
    <row r="6" ht="30" customHeight="1">
      <c r="A6" s="68"/>
    </row>
    <row r="7" ht="30" customHeight="1">
      <c r="A7" s="71"/>
    </row>
    <row r="8" ht="30" customHeight="1">
      <c r="A8" s="67"/>
    </row>
    <row r="9" ht="30" customHeight="1">
      <c r="A9" s="67"/>
    </row>
    <row r="10" ht="30" customHeight="1">
      <c r="A10" s="67"/>
    </row>
    <row r="11" ht="30" customHeight="1">
      <c r="A11" s="67"/>
    </row>
    <row r="12" ht="30" customHeight="1">
      <c r="A12" s="72"/>
    </row>
    <row r="13" spans="1:5" ht="30" customHeight="1">
      <c r="A13" s="95"/>
      <c r="B13" s="95"/>
      <c r="C13" s="95"/>
      <c r="D13" s="95"/>
      <c r="E13" s="95"/>
    </row>
  </sheetData>
  <sheetProtection/>
  <mergeCells count="1">
    <mergeCell ref="A13:E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3058</dc:creator>
  <cp:keywords/>
  <dc:description/>
  <cp:lastModifiedBy>山﨑 美喜子</cp:lastModifiedBy>
  <cp:lastPrinted>2015-02-16T00:52:35Z</cp:lastPrinted>
  <dcterms:created xsi:type="dcterms:W3CDTF">2011-03-01T05:39:58Z</dcterms:created>
  <dcterms:modified xsi:type="dcterms:W3CDTF">2021-08-20T02:43:44Z</dcterms:modified>
  <cp:category/>
  <cp:version/>
  <cp:contentType/>
  <cp:contentStatus/>
</cp:coreProperties>
</file>