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231"/>
  <x:workbookPr filterPrivacy="1"/>
  <xr:revisionPtr revIDLastSave="0" documentId="13_ncr:1_{A31DD559-597D-4A95-8485-650AE5692924}" xr6:coauthVersionLast="45" xr6:coauthVersionMax="45" xr10:uidLastSave="{00000000-0000-0000-0000-000000000000}"/>
  <x:bookViews>
    <x:workbookView xWindow="-120" yWindow="-120" windowWidth="29040" windowHeight="15840" tabRatio="862" xr2:uid="{00000000-000D-0000-FFFF-FFFF00000000}"/>
  </x:bookViews>
  <x:sheets>
    <x:sheet name="貸借対照表" sheetId="4" r:id="rId3"/>
    <x:sheet name="行政コスト計算書" sheetId="6" r:id="rId4"/>
    <x:sheet name="純資産変動計算書" sheetId="3" r:id="rId5"/>
    <x:sheet name="資金収支計算書" sheetId="7" r:id="rId7"/>
  </x:sheets>
  <x:definedNames>
    <x:definedName name="_xlnm.Print_Area" localSheetId="1">行政コスト計算書!$A$1:$I$42</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Titles" localSheetId="1">'財務書類作成チェックリスト（一般会計等財務書類用）'!$1:$2</x:definedName>
  </x:definedNames>
  <x:calcPr calcId="181029" fullCalcOnLoad="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<sst xmlns="http://schemas.openxmlformats.org/spreadsheetml/2006/main" count="556" uniqueCount="421">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</sst>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581">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styles" Target="styles.xml" Id="rId23" /><Relationship Type="http://schemas.openxmlformats.org/officeDocument/2006/relationships/worksheet" Target="worksheets/sheet4.xml" Id="rId4" /><Relationship Type="http://schemas.openxmlformats.org/officeDocument/2006/relationships/theme" Target="theme/theme1.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3年 3月31日現在）</x:v>
      </x:c>
      <x:c r="C3" s="48"/>
      <x:c r="D3" s="48"/>
      <x:c r="E3" s="48"/>
      <x:c r="F3" s="48"/>
      <x:c r="G3" s="48"/>
      <x:c r="H3" s="48"/>
      <x:c r="I3" s="48"/>
      <x:c r="J3" s="48"/>
      <x:c r="K3" s="48"/>
      <x:c r="L3" s="48"/>
      <x:c r="M3" s="48"/>
      <x:c r="N3" s="48"/>
      <x:c r="O3" s="48"/>
      <x:c r="P3" s="48"/>
    </x:row>
    <x:row r="4" spans="1:16" ht="13.5" customHeight="1" thickBot="1" x14ac:dyDescent="0.2">
      <x:c r="P4" s="49" t="str">
        <x:v>（単位：円）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114416298382</x:v>
      </x:c>
      <x:c r="I7" s="56"/>
      <x:c r="J7" s="56" t="str">
        <x:v>固定負債</x:v>
      </x:c>
      <x:c r="K7" s="56"/>
      <x:c r="L7" s="56"/>
      <x:c r="M7" s="56"/>
      <x:c r="N7" s="56"/>
      <x:c r="O7" s="56"/>
      <x:c r="P7" s="81" t="n">
        <x:v>35503940951</x:v>
      </x:c>
    </x:row>
    <x:row r="8" spans="1:16" s="54" customFormat="1" ht="13.35" customHeight="1" x14ac:dyDescent="0.15">
      <x:c r="B8" s="61"/>
      <x:c r="C8" s="62"/>
      <x:c r="D8" s="63" t="str">
        <x:v>有形固定資産</x:v>
      </x:c>
      <x:c r="E8" s="62"/>
      <x:c r="F8" s="62"/>
      <x:c r="G8" s="62"/>
      <x:c r="H8" s="81" t="n">
        <x:v>98473708023</x:v>
      </x:c>
      <x:c r="I8" s="56"/>
      <x:c r="J8" s="56"/>
      <x:c r="K8" s="56" t="str">
        <x:v>地方債</x:v>
      </x:c>
      <x:c r="L8" s="56"/>
      <x:c r="M8" s="56"/>
      <x:c r="N8" s="56"/>
      <x:c r="O8" s="56"/>
      <x:c r="P8" s="81" t="n">
        <x:v>30779687012</x:v>
      </x:c>
    </x:row>
    <x:row r="9" spans="1:16" s="54" customFormat="1" ht="13.35" customHeight="1" x14ac:dyDescent="0.15">
      <x:c r="B9" s="61"/>
      <x:c r="C9" s="62"/>
      <x:c r="D9" s="63"/>
      <x:c r="E9" s="62" t="str">
        <x:v>事業用資産</x:v>
      </x:c>
      <x:c r="F9" s="62"/>
      <x:c r="G9" s="62"/>
      <x:c r="H9" s="81" t="n">
        <x:v>62507455256</x:v>
      </x:c>
      <x:c r="I9" s="56"/>
      <x:c r="J9" s="56"/>
      <x:c r="K9" s="56" t="str">
        <x:v>長期未払金</x:v>
      </x:c>
      <x:c r="L9" s="56"/>
      <x:c r="M9" s="56"/>
      <x:c r="N9" s="56"/>
      <x:c r="O9" s="56"/>
      <x:c r="P9" s="81">
        <x:f>"- "</x:f>
      </x:c>
    </x:row>
    <x:row r="10" spans="1:16" s="54" customFormat="1" ht="13.35" customHeight="1" x14ac:dyDescent="0.15">
      <x:c r="B10" s="61"/>
      <x:c r="C10" s="62"/>
      <x:c r="D10" s="63"/>
      <x:c r="E10" s="62"/>
      <x:c r="F10" s="62" t="str">
        <x:v>土地</x:v>
      </x:c>
      <x:c r="G10" s="62"/>
      <x:c r="H10" s="81" t="n">
        <x:v>38322545623</x:v>
      </x:c>
      <x:c r="I10" s="56"/>
      <x:c r="J10" s="56"/>
      <x:c r="K10" s="56" t="str">
        <x:v>退職手当引当金</x:v>
      </x:c>
      <x:c r="L10" s="56"/>
      <x:c r="M10" s="56"/>
      <x:c r="N10" s="56"/>
      <x:c r="O10" s="56"/>
      <x:c r="P10" s="81" t="n">
        <x:v>3254443469</x:v>
      </x:c>
    </x:row>
    <x:row r="11" spans="1:16" s="54" customFormat="1" ht="13.35" customHeight="1" x14ac:dyDescent="0.15">
      <x:c r="B11" s="61"/>
      <x:c r="C11" s="62"/>
      <x:c r="D11" s="63"/>
      <x:c r="E11" s="62"/>
      <x:c r="F11" s="62" t="str">
        <x:v>立木竹</x:v>
      </x:c>
      <x:c r="G11" s="62"/>
      <x:c r="H11" s="81">
        <x:f>"- "</x:f>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62643645248</x:v>
      </x:c>
      <x:c r="I12" s="56"/>
      <x:c r="J12" s="56"/>
      <x:c r="K12" s="56" t="str">
        <x:v>その他</x:v>
      </x:c>
      <x:c r="L12" s="56"/>
      <x:c r="M12" s="56"/>
      <x:c r="N12" s="56"/>
      <x:c r="O12" s="56"/>
      <x:c r="P12" s="81" t="n">
        <x:v>1469810470</x:v>
      </x:c>
    </x:row>
    <x:row r="13" spans="1:16" s="54" customFormat="1" ht="13.35" customHeight="1" x14ac:dyDescent="0.15">
      <x:c r="B13" s="61"/>
      <x:c r="C13" s="62"/>
      <x:c r="D13" s="63"/>
      <x:c r="E13" s="62"/>
      <x:c r="F13" s="62" t="str">
        <x:v>建物減価償却累計額</x:v>
      </x:c>
      <x:c r="G13" s="62"/>
      <x:c r="H13" s="81" t="n">
        <x:v>-40477224107</x:v>
      </x:c>
      <x:c r="I13" s="56"/>
      <x:c r="J13" s="56" t="str">
        <x:v>流動負債</x:v>
      </x:c>
      <x:c r="K13" s="56"/>
      <x:c r="L13" s="56"/>
      <x:c r="M13" s="56"/>
      <x:c r="N13" s="56"/>
      <x:c r="O13" s="56"/>
      <x:c r="P13" s="81" t="n">
        <x:v>4572468499</x:v>
      </x:c>
    </x:row>
    <x:row r="14" spans="1:16" s="54" customFormat="1" ht="13.35" customHeight="1" x14ac:dyDescent="0.15">
      <x:c r="B14" s="61"/>
      <x:c r="C14" s="62"/>
      <x:c r="D14" s="63"/>
      <x:c r="E14" s="62"/>
      <x:c r="F14" s="62" t="str">
        <x:v>工作物</x:v>
      </x:c>
      <x:c r="G14" s="62"/>
      <x:c r="H14" s="81" t="n">
        <x:v>1841982359</x:v>
      </x:c>
      <x:c r="I14" s="56"/>
      <x:c r="J14" s="56"/>
      <x:c r="K14" s="56" t="str">
        <x:v>１年内償還予定地方債</x:v>
      </x:c>
      <x:c r="L14" s="56"/>
      <x:c r="M14" s="56"/>
      <x:c r="N14" s="56"/>
      <x:c r="O14" s="56"/>
      <x:c r="P14" s="81" t="n">
        <x:v>3753101482</x:v>
      </x:c>
    </x:row>
    <x:row r="15" spans="1:16" s="54" customFormat="1" ht="13.35" customHeight="1" x14ac:dyDescent="0.15">
      <x:c r="B15" s="61"/>
      <x:c r="C15" s="62"/>
      <x:c r="D15" s="63"/>
      <x:c r="E15" s="62"/>
      <x:c r="F15" s="62" t="str">
        <x:v>工作物減価償却累計額</x:v>
      </x:c>
      <x:c r="G15" s="62"/>
      <x:c r="H15" s="81" t="n">
        <x:v>-325858118</x:v>
      </x:c>
      <x:c r="I15" s="56"/>
      <x:c r="J15" s="56"/>
      <x:c r="K15" s="56" t="str">
        <x:v>未払金</x:v>
      </x:c>
      <x:c r="L15" s="56"/>
      <x:c r="M15" s="56"/>
      <x:c r="N15" s="56"/>
      <x:c r="O15" s="56"/>
      <x:c r="P15" s="81" t="n">
        <x:v>4808733</x:v>
      </x:c>
    </x:row>
    <x:row r="16" spans="1:16" s="54" customFormat="1" ht="13.35" customHeight="1" x14ac:dyDescent="0.15">
      <x:c r="B16" s="61"/>
      <x:c r="C16" s="62"/>
      <x:c r="D16" s="63"/>
      <x:c r="E16" s="62"/>
      <x:c r="F16" s="62" t="str">
        <x:v>船舶</x:v>
      </x:c>
      <x:c r="G16" s="62"/>
      <x:c r="H16" s="81">
        <x:f>"- "</x:f>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t="n">
        <x:v>112581500</x:v>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403745189</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t="n">
        <x:v>112939706</x:v>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t="n">
        <x:v>185291889</x:v>
      </x:c>
    </x:row>
    <x:row r="22" spans="1:16" s="54" customFormat="1" ht="13.35" customHeight="1" x14ac:dyDescent="0.15">
      <x:c r="B22" s="61"/>
      <x:c r="C22" s="62"/>
      <x:c r="D22" s="63"/>
      <x:c r="E22" s="62"/>
      <x:c r="F22" s="62" t="str">
        <x:v>その他</x:v>
      </x:c>
      <x:c r="G22" s="62"/>
      <x:c r="H22" s="81">
        <x:f>"- "</x:f>
      </x:c>
      <x:c r="I22" s="387" t="str">
        <x:v>負債合計</x:v>
      </x:c>
      <x:c r="J22" s="388"/>
      <x:c r="K22" s="389"/>
      <x:c r="L22" s="390"/>
      <x:c r="M22" s="391"/>
      <x:c r="N22" s="392"/>
      <x:c r="O22" s="393"/>
      <x:c r="P22" s="394" t="n">
        <x:v>40076409450</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t="n">
        <x:v>502364251</x:v>
      </x:c>
      <x:c r="I24" s="56"/>
      <x:c r="J24" s="56" t="str">
        <x:v>固定資産等形成分</x:v>
      </x:c>
      <x:c r="K24" s="56"/>
      <x:c r="L24" s="56"/>
      <x:c r="M24" s="56"/>
      <x:c r="N24" s="56"/>
      <x:c r="O24" s="56"/>
      <x:c r="P24" s="81" t="n">
        <x:v>119522780949</x:v>
      </x:c>
    </x:row>
    <x:row r="25" spans="1:16" s="54" customFormat="1" ht="13.35" customHeight="1" x14ac:dyDescent="0.15">
      <x:c r="B25" s="61"/>
      <x:c r="C25" s="62"/>
      <x:c r="D25" s="63"/>
      <x:c r="E25" s="62" t="str">
        <x:v>インフラ資産</x:v>
      </x:c>
      <x:c r="F25" s="62"/>
      <x:c r="G25" s="62"/>
      <x:c r="H25" s="81" t="n">
        <x:v>35411494905</x:v>
      </x:c>
      <x:c r="I25" s="56"/>
      <x:c r="J25" s="56" t="str">
        <x:v>余剰分（不足分）</x:v>
      </x:c>
      <x:c r="K25" s="56"/>
      <x:c r="L25" s="56"/>
      <x:c r="M25" s="56"/>
      <x:c r="N25" s="56"/>
      <x:c r="O25" s="56"/>
      <x:c r="P25" s="81" t="n">
        <x:v>-38392922150</x:v>
      </x:c>
    </x:row>
    <x:row r="26" spans="1:16" s="54" customFormat="1" ht="13.35" customHeight="1" x14ac:dyDescent="0.15">
      <x:c r="B26" s="61"/>
      <x:c r="C26" s="62"/>
      <x:c r="D26" s="63"/>
      <x:c r="E26" s="62"/>
      <x:c r="F26" s="62" t="str">
        <x:v>土地</x:v>
      </x:c>
      <x:c r="G26" s="62"/>
      <x:c r="H26" s="81" t="n">
        <x:v>23319879901</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1192720385</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-595708233</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33896255709</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-24749035643</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x:f>"- "</x:f>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t="n">
        <x:v>2347382786</x:v>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2646022562</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-2091264700</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x:f>"- "</x:f>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x:f>"- "</x:f>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x:f>"- "</x:f>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15942590359</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3261418254</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t="n">
        <x:v>648800000</x:v>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2612618254</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385019126</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x:f>"- "</x:f>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12314842467</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t="n">
        <x:v>58025000</x:v>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12256817467</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-18689488</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6789969867</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1323503050</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439644396</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t="n">
        <x:v>693000</x:v>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5105789567</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4714733541</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391056026</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x:f>"- "</x:f>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t="n">
        <x:v>20000</x:v>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t="n">
        <x:v>-79680146</x:v>
      </x:c>
      <x:c r="I61" s="396" t="str">
        <x:v>純資産合計</x:v>
      </x:c>
      <x:c r="J61" s="397"/>
      <x:c r="K61" s="398"/>
      <x:c r="L61" s="399"/>
      <x:c r="M61" s="400"/>
      <x:c r="N61" s="401"/>
      <x:c r="O61" s="402"/>
      <x:c r="P61" s="403" t="n">
        <x:v>81129858799</x:v>
      </x:c>
    </x:row>
    <x:row r="62" spans="1:16" s="54" customFormat="1" ht="14.1" customHeight="1" thickBot="1" x14ac:dyDescent="0.2">
      <x:c r="B62" s="379" t="str">
        <x:v>資産合計</x:v>
      </x:c>
      <x:c r="C62" s="380"/>
      <x:c r="D62" s="381"/>
      <x:c r="E62" s="382"/>
      <x:c r="F62" s="383"/>
      <x:c r="G62" s="384"/>
      <x:c r="H62" s="385" t="n">
        <x:v>121206268249</x:v>
      </x:c>
      <x:c r="I62" s="405" t="str">
        <x:v>負債及び純資産合計</x:v>
      </x:c>
      <x:c r="J62" s="406"/>
      <x:c r="K62" s="407"/>
      <x:c r="L62" s="408"/>
      <x:c r="M62" s="409"/>
      <x:c r="N62" s="410"/>
      <x:c r="O62" s="411"/>
      <x:c r="P62" s="412" t="n">
        <x:v>121206268249</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8" orientation="portrait" cellComments="asDisplayed" r:id="rId1"/>
  <x:headerFooter alignWithMargins="0">
    <x:oddFooter>大阪府大東市</x:oddFooter>
    <x:evenFooter>大阪府大東市</x:even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（単位：円）</x:v>
      </x:c>
      <x:c r="I5" s="64"/>
    </x:row>
    <x:row r="6" spans="1:9" ht="15.95" customHeight="1" thickBot="1" x14ac:dyDescent="0.2">
      <x:c r="B6" s="325" t="s">
        <x:v>5</x:v>
      </x:c>
      <x:c r="C6" s="326"/>
      <x:c r="D6" s="326"/>
      <x:c r="E6" s="326"/>
      <x:c r="F6" s="326"/>
      <x:c r="G6" s="326"/>
      <x:c r="H6" s="14" t="s">
        <x:v>6</x:v>
      </x:c>
      <x:c r="I6" s="64"/>
    </x:row>
    <x:row r="7" spans="1:9" ht="15.75" customHeight="1" x14ac:dyDescent="0.15">
      <x:c r="B7" s="66"/>
      <x:c r="C7" s="16" t="str">
        <x:v>経常費用</x:v>
      </x:c>
      <x:c r="D7" s="16"/>
      <x:c r="E7" s="17"/>
      <x:c r="F7" s="16"/>
      <x:c r="G7" s="65"/>
      <x:c r="H7" s="71" t="n">
        <x:v>53473075873</x:v>
      </x:c>
    </x:row>
    <x:row r="8" spans="1:9" ht="15.75" customHeight="1" x14ac:dyDescent="0.15">
      <x:c r="B8" s="66"/>
      <x:c r="C8" s="16"/>
      <x:c r="D8" s="16" t="str">
        <x:v>業務費用</x:v>
      </x:c>
      <x:c r="E8" s="17"/>
      <x:c r="F8" s="16"/>
      <x:c r="G8" s="65"/>
      <x:c r="H8" s="71" t="n">
        <x:v>18871611316</x:v>
      </x:c>
    </x:row>
    <x:row r="9" spans="1:9" ht="15.75" customHeight="1" x14ac:dyDescent="0.15">
      <x:c r="B9" s="66"/>
      <x:c r="C9" s="16"/>
      <x:c r="D9" s="16"/>
      <x:c r="E9" s="17" t="str">
        <x:v>人件費</x:v>
      </x:c>
      <x:c r="F9" s="16"/>
      <x:c r="G9" s="65"/>
      <x:c r="H9" s="71" t="n">
        <x:v>5927114067</x:v>
      </x:c>
    </x:row>
    <x:row r="10" spans="1:9" ht="15.75" customHeight="1" x14ac:dyDescent="0.15">
      <x:c r="B10" s="66"/>
      <x:c r="C10" s="16"/>
      <x:c r="D10" s="16"/>
      <x:c r="E10" s="17"/>
      <x:c r="F10" s="16" t="str">
        <x:v>職員給与費</x:v>
      </x:c>
      <x:c r="G10" s="65"/>
      <x:c r="H10" s="71" t="n">
        <x:v>4469262763</x:v>
      </x:c>
    </x:row>
    <x:row r="11" spans="1:9" ht="15.75" customHeight="1" x14ac:dyDescent="0.15">
      <x:c r="B11" s="66"/>
      <x:c r="C11" s="16"/>
      <x:c r="D11" s="16"/>
      <x:c r="E11" s="17"/>
      <x:c r="F11" s="16" t="str">
        <x:v>賞与等引当金繰入額</x:v>
      </x:c>
      <x:c r="G11" s="65"/>
      <x:c r="H11" s="71" t="n">
        <x:v>403745189</x:v>
      </x:c>
    </x:row>
    <x:row r="12" spans="1:9" ht="15.75" customHeight="1" x14ac:dyDescent="0.15">
      <x:c r="B12" s="66"/>
      <x:c r="C12" s="16"/>
      <x:c r="D12" s="16"/>
      <x:c r="E12" s="17"/>
      <x:c r="F12" s="16" t="str">
        <x:v>退職手当引当金繰入額</x:v>
      </x:c>
      <x:c r="G12" s="65"/>
      <x:c r="H12" s="71" t="n">
        <x:v>270640440</x:v>
      </x:c>
    </x:row>
    <x:row r="13" spans="1:9" ht="15.75" customHeight="1" x14ac:dyDescent="0.15">
      <x:c r="B13" s="66"/>
      <x:c r="C13" s="16"/>
      <x:c r="D13" s="16"/>
      <x:c r="E13" s="17"/>
      <x:c r="F13" s="16" t="str">
        <x:v>その他</x:v>
      </x:c>
      <x:c r="G13" s="65"/>
      <x:c r="H13" s="71" t="n">
        <x:v>783465675</x:v>
      </x:c>
    </x:row>
    <x:row r="14" spans="1:9" ht="15.75" customHeight="1" x14ac:dyDescent="0.15">
      <x:c r="B14" s="66"/>
      <x:c r="C14" s="16"/>
      <x:c r="D14" s="16"/>
      <x:c r="E14" s="17" t="str">
        <x:v>物件費等</x:v>
      </x:c>
      <x:c r="F14" s="16"/>
      <x:c r="G14" s="65"/>
      <x:c r="H14" s="71" t="n">
        <x:v>12423222741</x:v>
      </x:c>
    </x:row>
    <x:row r="15" spans="1:9" ht="15.75" customHeight="1" x14ac:dyDescent="0.15">
      <x:c r="B15" s="66"/>
      <x:c r="C15" s="16"/>
      <x:c r="D15" s="16"/>
      <x:c r="E15" s="17"/>
      <x:c r="F15" s="16" t="str">
        <x:v>物件費</x:v>
      </x:c>
      <x:c r="G15" s="65"/>
      <x:c r="H15" s="71" t="n">
        <x:v>9854715321</x:v>
      </x:c>
    </x:row>
    <x:row r="16" spans="1:9" ht="15.75" customHeight="1" x14ac:dyDescent="0.15">
      <x:c r="B16" s="66"/>
      <x:c r="C16" s="16"/>
      <x:c r="D16" s="16"/>
      <x:c r="E16" s="17"/>
      <x:c r="F16" s="16" t="str">
        <x:v>維持補修費</x:v>
      </x:c>
      <x:c r="G16" s="65"/>
      <x:c r="H16" s="71" t="n">
        <x:v>552821347</x:v>
      </x:c>
    </x:row>
    <x:row r="17" spans="1:9" ht="15.75" customHeight="1" x14ac:dyDescent="0.15">
      <x:c r="B17" s="66"/>
      <x:c r="C17" s="16"/>
      <x:c r="D17" s="16"/>
      <x:c r="E17" s="17"/>
      <x:c r="F17" s="16" t="str">
        <x:v>減価償却費</x:v>
      </x:c>
      <x:c r="G17" s="65"/>
      <x:c r="H17" s="71" t="n">
        <x:v>2015686073</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521274508</x:v>
      </x:c>
    </x:row>
    <x:row r="20" spans="1:9" ht="15.75" customHeight="1" x14ac:dyDescent="0.15">
      <x:c r="B20" s="66"/>
      <x:c r="C20" s="16"/>
      <x:c r="D20" s="16"/>
      <x:c r="E20" s="17"/>
      <x:c r="F20" s="16" t="str">
        <x:v>支払利息</x:v>
      </x:c>
      <x:c r="G20" s="65"/>
      <x:c r="H20" s="71" t="n">
        <x:v>201510785</x:v>
      </x:c>
    </x:row>
    <x:row r="21" spans="1:9" ht="15.75" customHeight="1" x14ac:dyDescent="0.15">
      <x:c r="B21" s="66"/>
      <x:c r="C21" s="16"/>
      <x:c r="D21" s="16"/>
      <x:c r="E21" s="17"/>
      <x:c r="F21" s="16" t="str">
        <x:v>徴収不能引当金繰入額</x:v>
      </x:c>
      <x:c r="G21" s="65"/>
      <x:c r="H21" s="71" t="n">
        <x:v>92947595</x:v>
      </x:c>
    </x:row>
    <x:row r="22" spans="1:9" ht="15.75" customHeight="1" x14ac:dyDescent="0.15">
      <x:c r="B22" s="66"/>
      <x:c r="C22" s="16"/>
      <x:c r="D22" s="16"/>
      <x:c r="E22" s="17"/>
      <x:c r="F22" s="16" t="str">
        <x:v>その他</x:v>
      </x:c>
      <x:c r="G22" s="65"/>
      <x:c r="H22" s="71" t="n">
        <x:v>226816128</x:v>
      </x:c>
    </x:row>
    <x:row r="23" spans="1:9" ht="15.75" customHeight="1" x14ac:dyDescent="0.15">
      <x:c r="B23" s="66"/>
      <x:c r="C23" s="16"/>
      <x:c r="D23" s="16" t="str">
        <x:v>移転費用</x:v>
      </x:c>
      <x:c r="E23" s="17"/>
      <x:c r="F23" s="16"/>
      <x:c r="G23" s="65"/>
      <x:c r="H23" s="71" t="n">
        <x:v>34601464557</x:v>
      </x:c>
    </x:row>
    <x:row r="24" spans="1:9" ht="15.75" customHeight="1" x14ac:dyDescent="0.15">
      <x:c r="B24" s="66"/>
      <x:c r="C24" s="16"/>
      <x:c r="D24" s="16"/>
      <x:c r="E24" s="17" t="str">
        <x:v>補助金等</x:v>
      </x:c>
      <x:c r="F24" s="16"/>
      <x:c r="G24" s="65"/>
      <x:c r="H24" s="71" t="n">
        <x:v>19148388386</x:v>
      </x:c>
    </x:row>
    <x:row r="25" spans="1:9" ht="15.75" customHeight="1" x14ac:dyDescent="0.15">
      <x:c r="B25" s="66"/>
      <x:c r="C25" s="16"/>
      <x:c r="D25" s="16"/>
      <x:c r="E25" s="17" t="str">
        <x:v>社会保障給付</x:v>
      </x:c>
      <x:c r="F25" s="16"/>
      <x:c r="G25" s="65"/>
      <x:c r="H25" s="71" t="n">
        <x:v>11827234981</x:v>
      </x:c>
    </x:row>
    <x:row r="26" spans="1:9" ht="15.75" customHeight="1" x14ac:dyDescent="0.15">
      <x:c r="B26" s="66"/>
      <x:c r="C26" s="16"/>
      <x:c r="D26" s="16"/>
      <x:c r="E26" s="17" t="str">
        <x:v>他会計への繰出金</x:v>
      </x:c>
      <x:c r="F26" s="16"/>
      <x:c r="G26" s="65"/>
      <x:c r="H26" s="71" t="n">
        <x:v>3525183375</x:v>
      </x:c>
    </x:row>
    <x:row r="27" spans="1:9" ht="15.75" customHeight="1" x14ac:dyDescent="0.15">
      <x:c r="B27" s="66"/>
      <x:c r="C27" s="16"/>
      <x:c r="D27" s="16"/>
      <x:c r="E27" s="17" t="str">
        <x:v>その他</x:v>
      </x:c>
      <x:c r="F27" s="16"/>
      <x:c r="G27" s="65"/>
      <x:c r="H27" s="71" t="n">
        <x:v>100657815</x:v>
      </x:c>
    </x:row>
    <x:row r="28" spans="1:9" ht="15.75" customHeight="1" x14ac:dyDescent="0.15">
      <x:c r="B28" s="66"/>
      <x:c r="C28" s="16" t="str">
        <x:v>経常収益</x:v>
      </x:c>
      <x:c r="D28" s="16"/>
      <x:c r="E28" s="17"/>
      <x:c r="F28" s="16"/>
      <x:c r="G28" s="65"/>
      <x:c r="H28" s="71" t="n">
        <x:v>1658586757</x:v>
      </x:c>
    </x:row>
    <x:row r="29" spans="1:9" ht="15.75" customHeight="1" x14ac:dyDescent="0.15">
      <x:c r="B29" s="66"/>
      <x:c r="C29" s="16"/>
      <x:c r="D29" s="16" t="str">
        <x:v>使用料及び手数料</x:v>
      </x:c>
      <x:c r="E29" s="17"/>
      <x:c r="F29" s="16"/>
      <x:c r="G29" s="65"/>
      <x:c r="H29" s="71" t="n">
        <x:v>665480062</x:v>
      </x:c>
    </x:row>
    <x:row r="30" spans="1:9" ht="15.75" customHeight="1" x14ac:dyDescent="0.15">
      <x:c r="B30" s="66"/>
      <x:c r="C30" s="16"/>
      <x:c r="D30" s="16" t="str">
        <x:v>その他</x:v>
      </x:c>
      <x:c r="E30" s="17"/>
      <x:c r="F30" s="16"/>
      <x:c r="G30" s="65"/>
      <x:c r="H30" s="71" t="n">
        <x:v>993106695</x:v>
      </x:c>
    </x:row>
    <x:row r="31" spans="1:9" ht="15.75" customHeight="1" x14ac:dyDescent="0.15">
      <x:c r="B31" s="414" t="str">
        <x:v>純経常行政コスト</x:v>
      </x:c>
      <x:c r="C31" s="415"/>
      <x:c r="D31" s="416"/>
      <x:c r="E31" s="417"/>
      <x:c r="F31" s="418"/>
      <x:c r="G31" s="419"/>
      <x:c r="H31" s="413" t="n">
        <x:v>51814489116</x:v>
      </x:c>
    </x:row>
    <x:row r="32" spans="1:9" ht="15.75" customHeight="1" x14ac:dyDescent="0.15">
      <x:c r="B32" s="66"/>
      <x:c r="C32" s="16" t="str">
        <x:v>臨時損失</x:v>
      </x:c>
      <x:c r="D32" s="16"/>
      <x:c r="E32" s="17"/>
      <x:c r="F32" s="16"/>
      <x:c r="G32" s="65"/>
      <x:c r="H32" s="71" t="n">
        <x:v>12434353</x:v>
      </x:c>
    </x:row>
    <x:row r="33" spans="1:9" ht="15.75" customHeight="1" x14ac:dyDescent="0.15">
      <x:c r="B33" s="66"/>
      <x:c r="C33" s="16"/>
      <x:c r="D33" s="16" t="str">
        <x:v>災害復旧事業費</x:v>
      </x:c>
      <x:c r="E33" s="17"/>
      <x:c r="F33" s="16"/>
      <x:c r="G33" s="65"/>
      <x:c r="H33" s="71">
        <x:f>"- "</x:f>
      </x:c>
    </x:row>
    <x:row r="34" spans="1:9" ht="15.75" customHeight="1" x14ac:dyDescent="0.15">
      <x:c r="B34" s="66"/>
      <x:c r="C34" s="16"/>
      <x:c r="D34" s="16" t="str">
        <x:v>資産除売却損</x:v>
      </x:c>
      <x:c r="E34" s="17"/>
      <x:c r="F34" s="16"/>
      <x:c r="G34" s="65"/>
      <x:c r="H34" s="71" t="n">
        <x:v>12434353</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x:f>"- "</x:f>
      </x:c>
    </x:row>
    <x:row r="38" spans="1:9" ht="15.75" customHeight="1" x14ac:dyDescent="0.15">
      <x:c r="B38" s="66"/>
      <x:c r="C38" s="16" t="str">
        <x:v>臨時利益</x:v>
      </x:c>
      <x:c r="D38" s="16"/>
      <x:c r="E38" s="17"/>
      <x:c r="F38" s="16"/>
      <x:c r="G38" s="65"/>
      <x:c r="H38" s="71" t="n">
        <x:v>59344450</x:v>
      </x:c>
    </x:row>
    <x:row r="39" spans="1:9" ht="15.75" customHeight="1" x14ac:dyDescent="0.15">
      <x:c r="B39" s="66"/>
      <x:c r="C39" s="16"/>
      <x:c r="D39" s="16" t="str">
        <x:v>資産売却益</x:v>
      </x:c>
      <x:c r="E39" s="17"/>
      <x:c r="F39" s="16"/>
      <x:c r="G39" s="65"/>
      <x:c r="H39" s="71" t="n">
        <x:v>59344450</x:v>
      </x:c>
    </x:row>
    <x:row r="40" spans="1:9" ht="15.75" customHeight="1" x14ac:dyDescent="0.15">
      <x:c r="B40" s="66"/>
      <x:c r="C40" s="16"/>
      <x:c r="D40" s="16" t="str">
        <x:v>その他</x:v>
      </x:c>
      <x:c r="E40" s="17"/>
      <x:c r="F40" s="16"/>
      <x:c r="G40" s="65"/>
      <x:c r="H40" s="71">
        <x:f>"- "</x:f>
      </x:c>
    </x:row>
    <x:row r="41" spans="1:9" ht="15.75" customHeight="1" thickBot="1" x14ac:dyDescent="0.2">
      <x:c r="B41" s="421" t="str">
        <x:v>純行政コスト</x:v>
      </x:c>
      <x:c r="C41" s="422"/>
      <x:c r="D41" s="423"/>
      <x:c r="E41" s="424"/>
      <x:c r="F41" s="425"/>
      <x:c r="G41" s="426"/>
      <x:c r="H41" s="420" t="n">
        <x:v>51767579019</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大阪府大東市</x:oddFooter>
    <x:evenFooter>大阪府大東市</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令和 2年 4月 1日</x:v>
      </x:c>
      <x:c r="C3" s="34"/>
      <x:c r="D3" s="34"/>
      <x:c r="E3" s="34"/>
      <x:c r="F3" s="34"/>
      <x:c r="G3" s="34"/>
      <x:c r="H3" s="34"/>
      <x:c r="I3" s="34"/>
      <x:c r="J3" s="34"/>
    </x:row>
    <x:row r="4" spans="1:10" ht="13.5" customHeight="1" x14ac:dyDescent="0.15">
      <x:c r="A4" s="1"/>
      <x:c r="B4" s="9" t="str">
        <x:v>至　令和 3年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（単位：円）</x:v>
      </x:c>
    </x:row>
    <x:row r="6" spans="1:10" ht="15" customHeight="1" x14ac:dyDescent="0.15">
      <x:c r="A6" s="1"/>
      <x:c r="B6" s="327" t="s">
        <x:v>12</x:v>
      </x:c>
      <x:c r="C6" s="328"/>
      <x:c r="D6" s="328"/>
      <x:c r="E6" s="328"/>
      <x:c r="F6" s="328"/>
      <x:c r="G6" s="329"/>
      <x:c r="H6" s="333" t="s">
        <x:v>13</x:v>
      </x:c>
      <x:c r="I6" s="36"/>
      <x:c r="J6" s="37"/>
    </x:row>
    <x:row r="7" spans="1:10" ht="35.1" customHeight="1" thickBot="1" x14ac:dyDescent="0.2">
      <x:c r="A7" s="1"/>
      <x:c r="B7" s="330"/>
      <x:c r="C7" s="331"/>
      <x:c r="D7" s="331"/>
      <x:c r="E7" s="331"/>
      <x:c r="F7" s="331"/>
      <x:c r="G7" s="332"/>
      <x:c r="H7" s="334"/>
      <x:c r="I7" s="38" t="s">
        <x:v>14</x:v>
      </x:c>
      <x:c r="J7" s="39" t="s">
        <x:v>15</x:v>
      </x:c>
    </x:row>
    <x:row r="8" spans="1:10" ht="18" customHeight="1" x14ac:dyDescent="0.15">
      <x:c r="A8" s="1"/>
      <x:c r="B8" s="427" t="str">
        <x:v>前年度末純資産残高</x:v>
      </x:c>
      <x:c r="C8" s="428"/>
      <x:c r="D8" s="429"/>
      <x:c r="E8" s="430"/>
      <x:c r="F8" s="431"/>
      <x:c r="G8" s="432"/>
      <x:c r="H8" s="436" t="n">
        <x:v>78360813559</x:v>
      </x:c>
      <x:c r="I8" s="437" t="n">
        <x:v>115855387040</x:v>
      </x:c>
      <x:c r="J8" s="438" t="n">
        <x:v>-37494573481</x:v>
      </x:c>
    </x:row>
    <x:row r="9" spans="1:10" ht="18" customHeight="1" x14ac:dyDescent="0.15">
      <x:c r="A9" s="1"/>
      <x:c r="B9" s="18"/>
      <x:c r="C9" s="40" t="str">
        <x:v>純行政コスト（△）</x:v>
      </x:c>
      <x:c r="D9" s="40"/>
      <x:c r="E9" s="40"/>
      <x:c r="F9" s="40"/>
      <x:c r="G9" s="41"/>
      <x:c r="H9" s="439" t="n">
        <x:v>-51767579019</x:v>
      </x:c>
      <x:c r="I9" s="440"/>
      <x:c r="J9" s="441" t="n">
        <x:v>-51767579019</x:v>
      </x:c>
    </x:row>
    <x:row r="10" spans="1:10" ht="18" customHeight="1" x14ac:dyDescent="0.15">
      <x:c r="A10" s="1"/>
      <x:c r="B10" s="18"/>
      <x:c r="C10" s="40" t="str">
        <x:v>財源</x:v>
      </x:c>
      <x:c r="D10" s="40"/>
      <x:c r="E10" s="40"/>
      <x:c r="F10" s="40"/>
      <x:c r="G10" s="41"/>
      <x:c r="H10" s="442" t="n">
        <x:v>54520436556</x:v>
      </x:c>
      <x:c r="I10" s="443"/>
      <x:c r="J10" s="444" t="n">
        <x:v>54520436556</x:v>
      </x:c>
    </x:row>
    <x:row r="11" spans="1:10" ht="18" customHeight="1" x14ac:dyDescent="0.15">
      <x:c r="A11" s="1"/>
      <x:c r="B11" s="18"/>
      <x:c r="C11" s="40"/>
      <x:c r="D11" s="40" t="str">
        <x:v>税収等</x:v>
      </x:c>
      <x:c r="E11" s="40"/>
      <x:c r="F11" s="40"/>
      <x:c r="G11" s="41"/>
      <x:c r="H11" s="445" t="n">
        <x:v>28268630690</x:v>
      </x:c>
      <x:c r="I11" s="446"/>
      <x:c r="J11" s="447" t="n">
        <x:v>28268630690</x:v>
      </x:c>
    </x:row>
    <x:row r="12" spans="1:10" ht="18" customHeight="1" x14ac:dyDescent="0.15">
      <x:c r="A12" s="1"/>
      <x:c r="B12" s="18"/>
      <x:c r="C12" s="40"/>
      <x:c r="D12" s="40" t="str">
        <x:v>国県等補助金</x:v>
      </x:c>
      <x:c r="E12" s="40"/>
      <x:c r="F12" s="40"/>
      <x:c r="G12" s="41"/>
      <x:c r="H12" s="448" t="n">
        <x:v>26251805866</x:v>
      </x:c>
      <x:c r="I12" s="449"/>
      <x:c r="J12" s="450" t="n">
        <x:v>26251805866</x:v>
      </x:c>
    </x:row>
    <x:row r="13" spans="1:10" ht="18" customHeight="1" x14ac:dyDescent="0.15">
      <x:c r="A13" s="1"/>
      <x:c r="B13" s="451"/>
      <x:c r="C13" s="452" t="str">
        <x:v>本年度差額</x:v>
      </x:c>
      <x:c r="D13" s="453"/>
      <x:c r="E13" s="454"/>
      <x:c r="F13" s="455"/>
      <x:c r="G13" s="456"/>
      <x:c r="H13" s="460" t="n">
        <x:v>2752857537</x:v>
      </x:c>
      <x:c r="I13" s="461"/>
      <x:c r="J13" s="462" t="n">
        <x:v>2752857537</x:v>
      </x:c>
    </x:row>
    <x:row r="14" spans="1:10" ht="18" customHeight="1" x14ac:dyDescent="0.15">
      <x:c r="A14" s="1"/>
      <x:c r="B14" s="18"/>
      <x:c r="C14" s="40" t="str">
        <x:v>固定資産等の変動（内部変動）</x:v>
      </x:c>
      <x:c r="D14" s="40"/>
      <x:c r="E14" s="40"/>
      <x:c r="F14" s="40"/>
      <x:c r="G14" s="41"/>
      <x:c r="H14" s="463"/>
      <x:c r="I14" s="464" t="n">
        <x:v>3651206206</x:v>
      </x:c>
      <x:c r="J14" s="465" t="n">
        <x:v>-3651206206</x:v>
      </x:c>
    </x:row>
    <x:row r="15" spans="1:10" ht="18" customHeight="1" x14ac:dyDescent="0.15">
      <x:c r="A15" s="1"/>
      <x:c r="B15" s="18"/>
      <x:c r="C15" s="40"/>
      <x:c r="D15" s="40" t="str">
        <x:v>有形固定資産等の増加</x:v>
      </x:c>
      <x:c r="E15" s="40"/>
      <x:c r="F15" s="40"/>
      <x:c r="G15" s="41"/>
      <x:c r="H15" s="466"/>
      <x:c r="I15" s="467" t="n">
        <x:v>4806358929</x:v>
      </x:c>
      <x:c r="J15" s="468" t="n">
        <x:v>-4806358929</x:v>
      </x:c>
    </x:row>
    <x:row r="16" spans="1:10" ht="18" customHeight="1" x14ac:dyDescent="0.15">
      <x:c r="A16" s="1"/>
      <x:c r="B16" s="18"/>
      <x:c r="C16" s="40"/>
      <x:c r="D16" s="40" t="str">
        <x:v>有形固定資産等の減少</x:v>
      </x:c>
      <x:c r="E16" s="40"/>
      <x:c r="F16" s="40"/>
      <x:c r="G16" s="41"/>
      <x:c r="H16" s="469"/>
      <x:c r="I16" s="470" t="n">
        <x:v>-2050156210</x:v>
      </x:c>
      <x:c r="J16" s="471" t="n">
        <x:v>2050156210</x:v>
      </x:c>
    </x:row>
    <x:row r="17" spans="1:10" ht="18" customHeight="1" x14ac:dyDescent="0.15">
      <x:c r="A17" s="1"/>
      <x:c r="B17" s="18"/>
      <x:c r="C17" s="40"/>
      <x:c r="D17" s="40" t="str">
        <x:v>貸付金・基金等の増加</x:v>
      </x:c>
      <x:c r="E17" s="40"/>
      <x:c r="F17" s="40"/>
      <x:c r="G17" s="41"/>
      <x:c r="H17" s="472"/>
      <x:c r="I17" s="473" t="n">
        <x:v>2226894233</x:v>
      </x:c>
      <x:c r="J17" s="474" t="n">
        <x:v>-2226894233</x:v>
      </x:c>
    </x:row>
    <x:row r="18" spans="1:10" ht="18" customHeight="1" x14ac:dyDescent="0.15">
      <x:c r="A18" s="1"/>
      <x:c r="B18" s="18"/>
      <x:c r="C18" s="40"/>
      <x:c r="D18" s="40" t="str">
        <x:v>貸付金・基金等の減少</x:v>
      </x:c>
      <x:c r="E18" s="40"/>
      <x:c r="F18" s="40"/>
      <x:c r="G18" s="41"/>
      <x:c r="H18" s="475"/>
      <x:c r="I18" s="476" t="n">
        <x:v>-1331890746</x:v>
      </x:c>
      <x:c r="J18" s="477" t="n">
        <x:v>1331890746</x:v>
      </x:c>
    </x:row>
    <x:row r="19" spans="1:10" ht="18" customHeight="1" x14ac:dyDescent="0.15">
      <x:c r="A19" s="1"/>
      <x:c r="B19" s="18"/>
      <x:c r="C19" s="40" t="str">
        <x:v>資産評価差額</x:v>
      </x:c>
      <x:c r="D19" s="40"/>
      <x:c r="E19" s="40"/>
      <x:c r="F19" s="40"/>
      <x:c r="G19" s="41"/>
      <x:c r="H19" s="478">
        <x:f>"- "</x:f>
      </x:c>
      <x:c r="I19" s="479">
        <x:f>"- "</x:f>
      </x:c>
      <x:c r="J19" s="480"/>
    </x:row>
    <x:row r="20" spans="1:10" ht="18" customHeight="1" x14ac:dyDescent="0.15">
      <x:c r="A20" s="1"/>
      <x:c r="B20" s="18"/>
      <x:c r="C20" s="40" t="str">
        <x:v>無償所管換等</x:v>
      </x:c>
      <x:c r="D20" s="40"/>
      <x:c r="E20" s="40"/>
      <x:c r="F20" s="40"/>
      <x:c r="G20" s="41"/>
      <x:c r="H20" s="481" t="n">
        <x:v>16187703</x:v>
      </x:c>
      <x:c r="I20" s="482" t="n">
        <x:v>16187703</x:v>
      </x:c>
      <x:c r="J20" s="483"/>
    </x:row>
    <x:row r="21" spans="1:10" ht="18" customHeight="1" x14ac:dyDescent="0.15">
      <x:c r="A21" s="1"/>
      <x:c r="B21" s="18"/>
      <x:c r="C21" s="40" t="str">
        <x:v>その他</x:v>
      </x:c>
      <x:c r="D21" s="40"/>
      <x:c r="E21" s="40"/>
      <x:c r="F21" s="40"/>
      <x:c r="G21" s="41"/>
      <x:c r="H21" s="484">
        <x:f>"- "</x:f>
      </x:c>
      <x:c r="I21" s="485">
        <x:f>"- "</x:f>
      </x:c>
      <x:c r="J21" s="486">
        <x:f>"- "</x:f>
      </x:c>
    </x:row>
    <x:row r="22" spans="1:10" ht="18" customHeight="1" x14ac:dyDescent="0.15">
      <x:c r="A22" s="1"/>
      <x:c r="B22" s="487"/>
      <x:c r="C22" s="488" t="str">
        <x:v>本年度純資産変動額</x:v>
      </x:c>
      <x:c r="D22" s="489"/>
      <x:c r="E22" s="490"/>
      <x:c r="F22" s="491"/>
      <x:c r="G22" s="492"/>
      <x:c r="H22" s="496" t="n">
        <x:v>2769045240</x:v>
      </x:c>
      <x:c r="I22" s="497" t="n">
        <x:v>3667393909</x:v>
      </x:c>
      <x:c r="J22" s="498" t="n">
        <x:v>-898348669</x:v>
      </x:c>
    </x:row>
    <x:row r="23" spans="1:10" ht="18" customHeight="1" thickBot="1" x14ac:dyDescent="0.2">
      <x:c r="A23" s="1"/>
      <x:c r="B23" s="499" t="str">
        <x:v>本年度末純資産残高</x:v>
      </x:c>
      <x:c r="C23" s="500"/>
      <x:c r="D23" s="501"/>
      <x:c r="E23" s="502"/>
      <x:c r="F23" s="503"/>
      <x:c r="G23" s="504"/>
      <x:c r="H23" s="508" t="n">
        <x:v>81129858799</x:v>
      </x:c>
      <x:c r="I23" s="509" t="n">
        <x:v>119522780949</x:v>
      </x:c>
      <x:c r="J23" s="510" t="n">
        <x:v>-38392922150</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大阪府大東市</x:oddFooter>
    <x:evenFooter>大阪府大東市</x:even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令和 2年 4月 1日</x:v>
      </x:c>
      <x:c r="C3" s="9"/>
      <x:c r="D3" s="9"/>
      <x:c r="E3" s="9"/>
      <x:c r="F3" s="9"/>
      <x:c r="G3" s="9"/>
      <x:c r="H3" s="9"/>
      <x:c r="I3" s="64"/>
    </x:row>
    <x:row r="4" spans="1:9" ht="13.5" customHeight="1" x14ac:dyDescent="0.15">
      <x:c r="B4" s="9" t="str">
        <x:v>至　令和 3年 3月31日</x:v>
      </x:c>
      <x:c r="C4" s="9"/>
      <x:c r="D4" s="9"/>
      <x:c r="E4" s="9"/>
      <x:c r="F4" s="9"/>
      <x:c r="G4" s="9"/>
      <x:c r="H4" s="9"/>
      <x:c r="I4" s="64"/>
    </x:row>
    <x:row r="5" spans="1:9" ht="13.5" customHeight="1" thickBot="1" x14ac:dyDescent="0.2">
      <x:c r="B5" s="65"/>
      <x:c r="C5" s="65"/>
      <x:c r="D5" s="65"/>
      <x:c r="E5" s="65"/>
      <x:c r="F5" s="65"/>
      <x:c r="G5" s="13"/>
      <x:c r="H5" s="13" t="str">
        <x:v>（単位：円）</x:v>
      </x:c>
      <x:c r="I5" s="64"/>
    </x:row>
    <x:row r="6" spans="1:9" ht="15.95" customHeight="1" thickBot="1" x14ac:dyDescent="0.2">
      <x:c r="B6" s="325" t="s">
        <x:v>5</x:v>
      </x:c>
      <x:c r="C6" s="326"/>
      <x:c r="D6" s="326"/>
      <x:c r="E6" s="326"/>
      <x:c r="F6" s="326"/>
      <x:c r="G6" s="326"/>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51186338321</x:v>
      </x:c>
    </x:row>
    <x:row r="9" spans="1:9" ht="13.5" customHeight="1" x14ac:dyDescent="0.15">
      <x:c r="B9" s="66"/>
      <x:c r="C9" s="16"/>
      <x:c r="D9" s="16" t="str">
        <x:v>業務費用支出</x:v>
      </x:c>
      <x:c r="E9" s="17"/>
      <x:c r="F9" s="16"/>
      <x:c r="G9" s="65"/>
      <x:c r="H9" s="71" t="n">
        <x:v>16584873764</x:v>
      </x:c>
    </x:row>
    <x:row r="10" spans="1:9" ht="13.5" customHeight="1" x14ac:dyDescent="0.15">
      <x:c r="B10" s="66"/>
      <x:c r="C10" s="16"/>
      <x:c r="D10" s="16"/>
      <x:c r="E10" s="17" t="str">
        <x:v>人件費支出</x:v>
      </x:c>
      <x:c r="F10" s="16"/>
      <x:c r="G10" s="65"/>
      <x:c r="H10" s="71" t="n">
        <x:v>5893181759</x:v>
      </x:c>
    </x:row>
    <x:row r="11" spans="1:9" ht="13.5" customHeight="1" x14ac:dyDescent="0.15">
      <x:c r="B11" s="66"/>
      <x:c r="C11" s="16"/>
      <x:c r="D11" s="16"/>
      <x:c r="E11" s="17" t="str">
        <x:v>物件費等支出</x:v>
      </x:c>
      <x:c r="F11" s="16"/>
      <x:c r="G11" s="65"/>
      <x:c r="H11" s="71" t="n">
        <x:v>10270868335</x:v>
      </x:c>
    </x:row>
    <x:row r="12" spans="1:9" ht="13.5" customHeight="1" x14ac:dyDescent="0.15">
      <x:c r="B12" s="66"/>
      <x:c r="C12" s="16"/>
      <x:c r="D12" s="16"/>
      <x:c r="E12" s="17" t="str">
        <x:v>支払利息支出</x:v>
      </x:c>
      <x:c r="F12" s="16"/>
      <x:c r="G12" s="65"/>
      <x:c r="H12" s="71" t="n">
        <x:v>201510785</x:v>
      </x:c>
    </x:row>
    <x:row r="13" spans="1:9" ht="13.5" customHeight="1" x14ac:dyDescent="0.15">
      <x:c r="B13" s="66"/>
      <x:c r="C13" s="16"/>
      <x:c r="D13" s="16"/>
      <x:c r="E13" s="17" t="str">
        <x:v>その他の支出</x:v>
      </x:c>
      <x:c r="F13" s="16"/>
      <x:c r="G13" s="65"/>
      <x:c r="H13" s="71" t="n">
        <x:v>219312885</x:v>
      </x:c>
    </x:row>
    <x:row r="14" spans="1:9" ht="13.5" customHeight="1" x14ac:dyDescent="0.15">
      <x:c r="B14" s="66"/>
      <x:c r="C14" s="16"/>
      <x:c r="D14" s="16" t="str">
        <x:v>移転費用支出</x:v>
      </x:c>
      <x:c r="E14" s="17"/>
      <x:c r="F14" s="16"/>
      <x:c r="G14" s="65"/>
      <x:c r="H14" s="71" t="n">
        <x:v>34601464557</x:v>
      </x:c>
    </x:row>
    <x:row r="15" spans="1:9" ht="13.5" customHeight="1" x14ac:dyDescent="0.15">
      <x:c r="B15" s="66"/>
      <x:c r="C15" s="16"/>
      <x:c r="D15" s="16"/>
      <x:c r="E15" s="17" t="str">
        <x:v>補助金等支出</x:v>
      </x:c>
      <x:c r="F15" s="16"/>
      <x:c r="G15" s="65"/>
      <x:c r="H15" s="71" t="n">
        <x:v>19148388386</x:v>
      </x:c>
    </x:row>
    <x:row r="16" spans="1:9" ht="13.5" customHeight="1" x14ac:dyDescent="0.15">
      <x:c r="B16" s="66"/>
      <x:c r="C16" s="16"/>
      <x:c r="D16" s="16"/>
      <x:c r="E16" s="17" t="str">
        <x:v>社会保障給付支出</x:v>
      </x:c>
      <x:c r="F16" s="16"/>
      <x:c r="G16" s="65"/>
      <x:c r="H16" s="71" t="n">
        <x:v>11827234981</x:v>
      </x:c>
    </x:row>
    <x:row r="17" spans="1:9" ht="13.5" customHeight="1" x14ac:dyDescent="0.15">
      <x:c r="B17" s="66"/>
      <x:c r="C17" s="16"/>
      <x:c r="D17" s="16"/>
      <x:c r="E17" s="17" t="str">
        <x:v>他会計への繰出支出</x:v>
      </x:c>
      <x:c r="F17" s="16"/>
      <x:c r="G17" s="65"/>
      <x:c r="H17" s="71" t="n">
        <x:v>3525183375</x:v>
      </x:c>
    </x:row>
    <x:row r="18" spans="1:9" ht="13.5" customHeight="1" x14ac:dyDescent="0.15">
      <x:c r="B18" s="66"/>
      <x:c r="C18" s="16"/>
      <x:c r="D18" s="16"/>
      <x:c r="E18" s="17" t="str">
        <x:v>その他の支出</x:v>
      </x:c>
      <x:c r="F18" s="16"/>
      <x:c r="G18" s="65"/>
      <x:c r="H18" s="71" t="n">
        <x:v>100657815</x:v>
      </x:c>
    </x:row>
    <x:row r="19" spans="1:9" ht="13.5" customHeight="1" x14ac:dyDescent="0.15">
      <x:c r="B19" s="66"/>
      <x:c r="C19" s="16" t="str">
        <x:v>業務収入</x:v>
      </x:c>
      <x:c r="D19" s="16"/>
      <x:c r="E19" s="17"/>
      <x:c r="F19" s="16"/>
      <x:c r="G19" s="65"/>
      <x:c r="H19" s="71" t="n">
        <x:v>54773012872</x:v>
      </x:c>
    </x:row>
    <x:row r="20" spans="1:9" ht="13.5" customHeight="1" x14ac:dyDescent="0.15">
      <x:c r="B20" s="66"/>
      <x:c r="C20" s="16"/>
      <x:c r="D20" s="16" t="str">
        <x:v>税収等収入</x:v>
      </x:c>
      <x:c r="E20" s="17"/>
      <x:c r="F20" s="16"/>
      <x:c r="G20" s="65"/>
      <x:c r="H20" s="71" t="n">
        <x:v>28012816169</x:v>
      </x:c>
    </x:row>
    <x:row r="21" spans="1:9" ht="13.5" customHeight="1" x14ac:dyDescent="0.15">
      <x:c r="B21" s="66"/>
      <x:c r="C21" s="16"/>
      <x:c r="D21" s="16" t="str">
        <x:v>国県等補助金収入</x:v>
      </x:c>
      <x:c r="E21" s="17"/>
      <x:c r="F21" s="16"/>
      <x:c r="G21" s="65"/>
      <x:c r="H21" s="71" t="n">
        <x:v>25157107866</x:v>
      </x:c>
    </x:row>
    <x:row r="22" spans="1:9" ht="13.5" customHeight="1" x14ac:dyDescent="0.15">
      <x:c r="B22" s="66"/>
      <x:c r="C22" s="16"/>
      <x:c r="D22" s="16" t="str">
        <x:v>使用料及び手数料収入</x:v>
      </x:c>
      <x:c r="E22" s="17"/>
      <x:c r="F22" s="16"/>
      <x:c r="G22" s="65"/>
      <x:c r="H22" s="71" t="n">
        <x:v>662956722</x:v>
      </x:c>
    </x:row>
    <x:row r="23" spans="1:9" ht="13.5" customHeight="1" x14ac:dyDescent="0.15">
      <x:c r="B23" s="66"/>
      <x:c r="C23" s="16"/>
      <x:c r="D23" s="16" t="str">
        <x:v>その他の収入</x:v>
      </x:c>
      <x:c r="E23" s="17"/>
      <x:c r="F23" s="16"/>
      <x:c r="G23" s="65"/>
      <x:c r="H23" s="71" t="n">
        <x:v>940132115</x:v>
      </x:c>
    </x:row>
    <x:row r="24" spans="1:9" ht="13.5" customHeight="1" x14ac:dyDescent="0.15">
      <x:c r="B24" s="66"/>
      <x:c r="C24" s="16" t="str">
        <x:v>臨時支出</x:v>
      </x:c>
      <x:c r="D24" s="16"/>
      <x:c r="E24" s="17"/>
      <x:c r="F24" s="16"/>
      <x:c r="G24" s="65"/>
      <x:c r="H24" s="71">
        <x:f>"- "</x:f>
      </x:c>
    </x:row>
    <x:row r="25" spans="1:9" ht="13.5" customHeight="1" x14ac:dyDescent="0.15">
      <x:c r="B25" s="66"/>
      <x:c r="C25" s="16"/>
      <x:c r="D25" s="16" t="str">
        <x:v>災害復旧事業費支出</x:v>
      </x:c>
      <x:c r="E25" s="17"/>
      <x:c r="F25" s="16"/>
      <x:c r="G25" s="65"/>
      <x:c r="H25" s="71">
        <x:f>"- "</x:f>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x:f>"- "</x:f>
      </x:c>
    </x:row>
    <x:row r="28" spans="1:9" ht="13.5" customHeight="1" x14ac:dyDescent="0.15">
      <x:c r="B28" s="512" t="str">
        <x:v>業務活動収支</x:v>
      </x:c>
      <x:c r="C28" s="513"/>
      <x:c r="D28" s="514"/>
      <x:c r="E28" s="515"/>
      <x:c r="F28" s="516"/>
      <x:c r="G28" s="517"/>
      <x:c r="H28" s="511" t="n">
        <x:v>3586674551</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5597616603</x:v>
      </x:c>
    </x:row>
    <x:row r="31" spans="1:9" ht="13.5" customHeight="1" x14ac:dyDescent="0.15">
      <x:c r="B31" s="66"/>
      <x:c r="C31" s="16"/>
      <x:c r="D31" s="16" t="str">
        <x:v>公共施設等整備費支出</x:v>
      </x:c>
      <x:c r="E31" s="17"/>
      <x:c r="F31" s="16"/>
      <x:c r="G31" s="65"/>
      <x:c r="H31" s="71" t="n">
        <x:v>3493293601</x:v>
      </x:c>
    </x:row>
    <x:row r="32" spans="1:9" ht="13.5" customHeight="1" x14ac:dyDescent="0.15">
      <x:c r="B32" s="66"/>
      <x:c r="C32" s="16"/>
      <x:c r="D32" s="16" t="str">
        <x:v>基金積立金支出</x:v>
      </x:c>
      <x:c r="E32" s="17"/>
      <x:c r="F32" s="16"/>
      <x:c r="G32" s="65"/>
      <x:c r="H32" s="71" t="n">
        <x:v>1870537237</x:v>
      </x:c>
    </x:row>
    <x:row r="33" spans="1:9" ht="13.5" customHeight="1" x14ac:dyDescent="0.15">
      <x:c r="B33" s="66"/>
      <x:c r="C33" s="16"/>
      <x:c r="D33" s="16" t="str">
        <x:v>投資及び出資金支出</x:v>
      </x:c>
      <x:c r="E33" s="17"/>
      <x:c r="F33" s="16"/>
      <x:c r="G33" s="65"/>
      <x:c r="H33" s="71" t="n">
        <x:v>233785765</x:v>
      </x:c>
    </x:row>
    <x:row r="34" spans="1:9" ht="13.5" customHeight="1" x14ac:dyDescent="0.15">
      <x:c r="B34" s="66"/>
      <x:c r="C34" s="16"/>
      <x:c r="D34" s="16" t="str">
        <x:v>貸付金支出</x:v>
      </x:c>
      <x:c r="E34" s="17"/>
      <x:c r="F34" s="16"/>
      <x:c r="G34" s="65"/>
      <x:c r="H34" s="71">
        <x:f>"- "</x:f>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2464621533</x:v>
      </x:c>
    </x:row>
    <x:row r="37" spans="1:9" ht="13.5" customHeight="1" x14ac:dyDescent="0.15">
      <x:c r="B37" s="66"/>
      <x:c r="C37" s="16"/>
      <x:c r="D37" s="16" t="str">
        <x:v>国県等補助金収入</x:v>
      </x:c>
      <x:c r="E37" s="17"/>
      <x:c r="F37" s="16"/>
      <x:c r="G37" s="65"/>
      <x:c r="H37" s="71" t="n">
        <x:v>1094698000</x:v>
      </x:c>
    </x:row>
    <x:row r="38" spans="1:9" ht="13.5" customHeight="1" x14ac:dyDescent="0.15">
      <x:c r="B38" s="66"/>
      <x:c r="C38" s="16"/>
      <x:c r="D38" s="16" t="str">
        <x:v>基金取崩収入</x:v>
      </x:c>
      <x:c r="E38" s="17"/>
      <x:c r="F38" s="16"/>
      <x:c r="G38" s="65"/>
      <x:c r="H38" s="71" t="n">
        <x:v>1186582404</x:v>
      </x:c>
    </x:row>
    <x:row r="39" spans="1:9" ht="13.5" customHeight="1" x14ac:dyDescent="0.15">
      <x:c r="B39" s="66"/>
      <x:c r="C39" s="16"/>
      <x:c r="D39" s="16" t="str">
        <x:v>貸付金元金回収収入</x:v>
      </x:c>
      <x:c r="E39" s="17"/>
      <x:c r="F39" s="16"/>
      <x:c r="G39" s="65"/>
      <x:c r="H39" s="71" t="n">
        <x:v>755895</x:v>
      </x:c>
    </x:row>
    <x:row r="40" spans="1:9" ht="13.5" customHeight="1" x14ac:dyDescent="0.15">
      <x:c r="B40" s="66"/>
      <x:c r="C40" s="16"/>
      <x:c r="D40" s="16" t="str">
        <x:v>資産売却収入</x:v>
      </x:c>
      <x:c r="E40" s="17"/>
      <x:c r="F40" s="16"/>
      <x:c r="G40" s="65"/>
      <x:c r="H40" s="71" t="n">
        <x:v>182585234</x:v>
      </x:c>
    </x:row>
    <x:row r="41" spans="1:9" ht="13.5" customHeight="1" x14ac:dyDescent="0.15">
      <x:c r="B41" s="66"/>
      <x:c r="C41" s="16"/>
      <x:c r="D41" s="16" t="str">
        <x:v>その他の収入</x:v>
      </x:c>
      <x:c r="E41" s="17"/>
      <x:c r="F41" s="16"/>
      <x:c r="G41" s="65"/>
      <x:c r="H41" s="71">
        <x:f>"- "</x:f>
      </x:c>
    </x:row>
    <x:row r="42" spans="1:9" ht="13.5" customHeight="1" x14ac:dyDescent="0.15">
      <x:c r="B42" s="519" t="str">
        <x:v>投資活動収支</x:v>
      </x:c>
      <x:c r="C42" s="520"/>
      <x:c r="D42" s="521"/>
      <x:c r="E42" s="522"/>
      <x:c r="F42" s="523"/>
      <x:c r="G42" s="524"/>
      <x:c r="H42" s="518" t="n">
        <x:v>-3132995070</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3803159098</x:v>
      </x:c>
    </x:row>
    <x:row r="45" spans="1:9" ht="13.5" customHeight="1" x14ac:dyDescent="0.15">
      <x:c r="B45" s="66"/>
      <x:c r="C45" s="16"/>
      <x:c r="D45" s="16" t="str">
        <x:v>地方債償還支出</x:v>
      </x:c>
      <x:c r="E45" s="17"/>
      <x:c r="F45" s="16"/>
      <x:c r="G45" s="65"/>
      <x:c r="H45" s="71" t="n">
        <x:v>3609528727</x:v>
      </x:c>
    </x:row>
    <x:row r="46" spans="1:9" ht="13.5" customHeight="1" x14ac:dyDescent="0.15">
      <x:c r="B46" s="66"/>
      <x:c r="C46" s="16"/>
      <x:c r="D46" s="16" t="str">
        <x:v>その他の支出</x:v>
      </x:c>
      <x:c r="E46" s="17"/>
      <x:c r="F46" s="16"/>
      <x:c r="G46" s="65"/>
      <x:c r="H46" s="71" t="n">
        <x:v>193630371</x:v>
      </x:c>
    </x:row>
    <x:row r="47" spans="1:9" ht="13.5" customHeight="1" x14ac:dyDescent="0.15">
      <x:c r="B47" s="66"/>
      <x:c r="C47" s="16" t="str">
        <x:v>財務活動収入</x:v>
      </x:c>
      <x:c r="D47" s="16"/>
      <x:c r="E47" s="17"/>
      <x:c r="F47" s="16"/>
      <x:c r="G47" s="65"/>
      <x:c r="H47" s="71" t="n">
        <x:v>3812201000</x:v>
      </x:c>
    </x:row>
    <x:row r="48" spans="1:9" ht="13.5" customHeight="1" x14ac:dyDescent="0.15">
      <x:c r="B48" s="66"/>
      <x:c r="C48" s="16"/>
      <x:c r="D48" s="16" t="str">
        <x:v>地方債発行収入</x:v>
      </x:c>
      <x:c r="E48" s="17"/>
      <x:c r="F48" s="16"/>
      <x:c r="G48" s="65"/>
      <x:c r="H48" s="71" t="n">
        <x:v>3812201000</x:v>
      </x:c>
    </x:row>
    <x:row r="49" spans="1:9" ht="13.5" customHeight="1" x14ac:dyDescent="0.15">
      <x:c r="B49" s="66"/>
      <x:c r="C49" s="16"/>
      <x:c r="D49" s="16" t="str">
        <x:v>その他の収入</x:v>
      </x:c>
      <x:c r="E49" s="17"/>
      <x:c r="F49" s="16"/>
      <x:c r="G49" s="65"/>
      <x:c r="H49" s="71">
        <x:f>"- "</x:f>
      </x:c>
    </x:row>
    <x:row r="50" spans="1:9" ht="13.5" customHeight="1" x14ac:dyDescent="0.15">
      <x:c r="B50" s="526" t="str">
        <x:v>財務活動収支</x:v>
      </x:c>
      <x:c r="C50" s="527"/>
      <x:c r="D50" s="528"/>
      <x:c r="E50" s="529"/>
      <x:c r="F50" s="530"/>
      <x:c r="G50" s="531"/>
      <x:c r="H50" s="525" t="n">
        <x:v>9041902</x:v>
      </x:c>
    </x:row>
    <x:row r="51" spans="1:9" ht="13.5" customHeight="1" x14ac:dyDescent="0.15">
      <x:c r="B51" s="533" t="str">
        <x:v>本年度資金収支額</x:v>
      </x:c>
      <x:c r="C51" s="534"/>
      <x:c r="D51" s="535"/>
      <x:c r="E51" s="536"/>
      <x:c r="F51" s="537"/>
      <x:c r="G51" s="538"/>
      <x:c r="H51" s="532" t="n">
        <x:v>462721383</x:v>
      </x:c>
    </x:row>
    <x:row r="52" spans="1:9" ht="13.5" customHeight="1" x14ac:dyDescent="0.15">
      <x:c r="B52" s="540" t="str">
        <x:v>前年度末資金残高</x:v>
      </x:c>
      <x:c r="C52" s="541"/>
      <x:c r="D52" s="542"/>
      <x:c r="E52" s="543"/>
      <x:c r="F52" s="544"/>
      <x:c r="G52" s="545"/>
      <x:c r="H52" s="539" t="n">
        <x:v>747841961</x:v>
      </x:c>
    </x:row>
    <x:row r="53" spans="1:9" ht="13.5" customHeight="1" x14ac:dyDescent="0.15">
      <x:c r="B53" s="547" t="str">
        <x:v>本年度末資金残高</x:v>
      </x:c>
      <x:c r="C53" s="548"/>
      <x:c r="D53" s="549"/>
      <x:c r="E53" s="550"/>
      <x:c r="F53" s="551"/>
      <x:c r="G53" s="552"/>
      <x:c r="H53" s="546" t="n">
        <x:v>1210563344</x:v>
      </x:c>
    </x:row>
    <x:row r="54"/>
    <x:row r="55" spans="1:9" ht="13.5" customHeight="1" x14ac:dyDescent="0.15">
      <x:c r="B55" s="554" t="str">
        <x:v>前年度末歳計外現金残高</x:v>
      </x:c>
      <x:c r="C55" s="555"/>
      <x:c r="D55" s="556"/>
      <x:c r="E55" s="557"/>
      <x:c r="F55" s="558"/>
      <x:c r="G55" s="559"/>
      <x:c r="H55" s="553" t="n">
        <x:v>58432480</x:v>
      </x:c>
    </x:row>
    <x:row r="56" spans="1:9" ht="13.5" customHeight="1" x14ac:dyDescent="0.15">
      <x:c r="B56" s="561" t="str">
        <x:v>本年度歳計外現金増減額</x:v>
      </x:c>
      <x:c r="C56" s="562"/>
      <x:c r="D56" s="563"/>
      <x:c r="E56" s="564"/>
      <x:c r="F56" s="565"/>
      <x:c r="G56" s="566"/>
      <x:c r="H56" s="560" t="n">
        <x:v>54507226</x:v>
      </x:c>
    </x:row>
    <x:row r="57" spans="1:9" ht="13.5" customHeight="1" x14ac:dyDescent="0.15">
      <x:c r="B57" s="568" t="str">
        <x:v>本年度末歳計外現金残高</x:v>
      </x:c>
      <x:c r="C57" s="569"/>
      <x:c r="D57" s="570"/>
      <x:c r="E57" s="571"/>
      <x:c r="F57" s="572"/>
      <x:c r="G57" s="573"/>
      <x:c r="H57" s="567" t="n">
        <x:v>112939706</x:v>
      </x:c>
    </x:row>
    <x:row r="58" spans="1:9" ht="13.5" customHeight="1" thickBot="1" x14ac:dyDescent="0.2">
      <x:c r="B58" s="575" t="str">
        <x:v>本年度末現金預金残高</x:v>
      </x:c>
      <x:c r="C58" s="576"/>
      <x:c r="D58" s="577"/>
      <x:c r="E58" s="578"/>
      <x:c r="F58" s="579"/>
      <x:c r="G58" s="580"/>
      <x:c r="H58" s="574" t="n">
        <x:v>1323503050</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大阪府大東市</x:oddFooter>
    <x:evenFooter>大阪府大東市</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表間チェックシート（一般会計等財務書類用）</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2020-10-12T05:07:38Z</dcterms:modified>
</cp:coreProperties>
</file>